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PPM INFORMASI\2021\"/>
    </mc:Choice>
  </mc:AlternateContent>
  <bookViews>
    <workbookView xWindow="0" yWindow="0" windowWidth="28800" windowHeight="12435" activeTab="9"/>
  </bookViews>
  <sheets>
    <sheet name="REKAPITULASI" sheetId="13" r:id="rId1"/>
    <sheet name="FBS_46" sheetId="1" r:id="rId2"/>
    <sheet name="FE_26" sheetId="7" r:id="rId3"/>
    <sheet name="FIK_41" sheetId="2" r:id="rId4"/>
    <sheet name="FIP_59" sheetId="8" r:id="rId5"/>
    <sheet name="FIS_32" sheetId="3" r:id="rId6"/>
    <sheet name="FMIPA_55" sheetId="5" r:id="rId7"/>
    <sheet name="FSD_19" sheetId="9" r:id="rId8"/>
    <sheet name="F.PSIKO_19" sheetId="4" r:id="rId9"/>
    <sheet name="FT_117" sheetId="12" r:id="rId10"/>
  </sheets>
  <definedNames>
    <definedName name="_xlnm.Print_Area" localSheetId="8">F.PSIKO_19!$A$1:$G$18</definedName>
    <definedName name="_xlnm.Print_Area" localSheetId="1">FBS_46!$A$1:$G$48</definedName>
    <definedName name="_xlnm.Print_Area" localSheetId="2">FE_26!$A$1:$G$30</definedName>
    <definedName name="_xlnm.Print_Area" localSheetId="3">FIK_41!$A$1:$G$32</definedName>
    <definedName name="_xlnm.Print_Area" localSheetId="4">FIP_59!$A$1:$G$63</definedName>
    <definedName name="_xlnm.Print_Area" localSheetId="5">FIS_32!$A$1:$G$35</definedName>
    <definedName name="_xlnm.Print_Area" localSheetId="6">FMIPA_55!$A$1:$G$58</definedName>
    <definedName name="_xlnm.Print_Area" localSheetId="7">FSD_19!$A$1:$G$10</definedName>
    <definedName name="_xlnm.Print_Area" localSheetId="9">FT_117!$A$1:$G$114</definedName>
    <definedName name="_xlnm.Print_Area" localSheetId="0">REKAPITULASI!$A$1:$W$27</definedName>
    <definedName name="_xlnm.Print_Titles" localSheetId="1">FBS_46!$1:$4</definedName>
    <definedName name="_xlnm.Print_Titles" localSheetId="2">FE_26!$1:$4</definedName>
    <definedName name="_xlnm.Print_Titles" localSheetId="3">FIK_41!$1:$4</definedName>
    <definedName name="_xlnm.Print_Titles" localSheetId="4">FIP_59!$1:$4</definedName>
    <definedName name="_xlnm.Print_Titles" localSheetId="5">FIS_32!$1:$4</definedName>
    <definedName name="_xlnm.Print_Titles" localSheetId="6">FMIPA_55!$1:$4</definedName>
    <definedName name="_xlnm.Print_Titles" localSheetId="7">FSD_19!$1:$4</definedName>
    <definedName name="_xlnm.Print_Titles" localSheetId="9">FT_117!$1:$4</definedName>
  </definedNames>
  <calcPr calcId="152511"/>
  <fileRecoveryPr autoRecover="0"/>
</workbook>
</file>

<file path=xl/calcChain.xml><?xml version="1.0" encoding="utf-8"?>
<calcChain xmlns="http://schemas.openxmlformats.org/spreadsheetml/2006/main">
  <c r="K121" i="12" l="1"/>
  <c r="K120" i="12"/>
  <c r="K59" i="5"/>
  <c r="G60" i="5"/>
  <c r="G46" i="2"/>
  <c r="K50" i="1"/>
  <c r="G51" i="1"/>
  <c r="V10" i="13" l="1"/>
  <c r="W10" i="13"/>
  <c r="V11" i="13"/>
  <c r="W11" i="13"/>
  <c r="V12" i="13"/>
  <c r="W12" i="13"/>
  <c r="K42" i="12"/>
  <c r="K53" i="12"/>
  <c r="K114" i="12"/>
  <c r="K23" i="4"/>
  <c r="K22" i="4"/>
  <c r="K10" i="9"/>
  <c r="K12" i="9"/>
  <c r="K23" i="9"/>
  <c r="K32" i="5"/>
  <c r="K45" i="5"/>
  <c r="K58" i="5"/>
  <c r="K20" i="3"/>
  <c r="K29" i="3"/>
  <c r="K36" i="3"/>
  <c r="K34" i="8"/>
  <c r="K48" i="8"/>
  <c r="K63" i="8"/>
  <c r="K32" i="2"/>
  <c r="K36" i="2"/>
  <c r="K44" i="2"/>
  <c r="K24" i="7"/>
  <c r="K27" i="7"/>
  <c r="K30" i="7"/>
  <c r="K19" i="1"/>
  <c r="K30" i="1"/>
  <c r="K49" i="1"/>
  <c r="G24" i="4"/>
  <c r="G24" i="9"/>
  <c r="G37" i="3"/>
  <c r="G64" i="8"/>
  <c r="G31" i="7"/>
  <c r="W9" i="13" l="1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V9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S27" i="13"/>
  <c r="T27" i="13"/>
  <c r="U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W8" i="13" l="1"/>
  <c r="W27" i="13" s="1"/>
  <c r="V8" i="13"/>
  <c r="V27" i="13" s="1"/>
</calcChain>
</file>

<file path=xl/sharedStrings.xml><?xml version="1.0" encoding="utf-8"?>
<sst xmlns="http://schemas.openxmlformats.org/spreadsheetml/2006/main" count="2918" uniqueCount="1945">
  <si>
    <t xml:space="preserve">NIDN </t>
  </si>
  <si>
    <t xml:space="preserve"> Anggota</t>
  </si>
  <si>
    <t xml:space="preserve">Judul </t>
  </si>
  <si>
    <t>No</t>
  </si>
  <si>
    <t>NIP</t>
  </si>
  <si>
    <t>196809051993032001</t>
  </si>
  <si>
    <t>196308181988031004</t>
  </si>
  <si>
    <t>197705232005012004</t>
  </si>
  <si>
    <t>197805102008011018</t>
  </si>
  <si>
    <t>198003072006042002</t>
  </si>
  <si>
    <t>198212182006042002</t>
  </si>
  <si>
    <t>198301282009122002</t>
  </si>
  <si>
    <t>196611101991031005</t>
  </si>
  <si>
    <t>197309271999031001</t>
  </si>
  <si>
    <t>196204171988031001</t>
  </si>
  <si>
    <t>197204072001121001</t>
  </si>
  <si>
    <t>197308142005011002</t>
  </si>
  <si>
    <t>196406231991121001</t>
  </si>
  <si>
    <t>198802032015041001</t>
  </si>
  <si>
    <t>198304292008121007</t>
  </si>
  <si>
    <t>196301211989032001</t>
  </si>
  <si>
    <t>196904021998022001</t>
  </si>
  <si>
    <t>196610291991032002</t>
  </si>
  <si>
    <t>197208012000032001</t>
  </si>
  <si>
    <t>197601062005012001</t>
  </si>
  <si>
    <t>196503301990031001</t>
  </si>
  <si>
    <t>196911132000031001</t>
  </si>
  <si>
    <t>196101101990031001</t>
  </si>
  <si>
    <t>196507081989031002</t>
  </si>
  <si>
    <t>196110161988031006</t>
  </si>
  <si>
    <t>196404171991031005</t>
  </si>
  <si>
    <t>196412051989032001</t>
  </si>
  <si>
    <t>197010161997021001</t>
  </si>
  <si>
    <t>197008252006042003</t>
  </si>
  <si>
    <t>196608011989031001</t>
  </si>
  <si>
    <t>196212271987021001</t>
  </si>
  <si>
    <t>195403011980031007</t>
  </si>
  <si>
    <t>197202021997021002</t>
  </si>
  <si>
    <t>197308172000031002</t>
  </si>
  <si>
    <t>Sumber Dana</t>
  </si>
  <si>
    <t>PNBP UNM</t>
  </si>
  <si>
    <t>Jumlah Dana</t>
  </si>
  <si>
    <t>PNBP PROGRAM PASCA SARJANA</t>
  </si>
  <si>
    <t>PNBP PUSAT</t>
  </si>
  <si>
    <t>SKEMA</t>
  </si>
  <si>
    <t>FAKULTAS BAHASA DAN SASTRA UNM</t>
  </si>
  <si>
    <t>FAKULTAS EKONOMI UNM</t>
  </si>
  <si>
    <t>PNBP FE</t>
  </si>
  <si>
    <t>FAKULTAS ILMU KEOLAHRAGAAN UNM</t>
  </si>
  <si>
    <t>PNBP FIK</t>
  </si>
  <si>
    <t>FAKULTAS ILMU PENDIDIKAN UNM</t>
  </si>
  <si>
    <t>FAKULTAS ILMU SOSIAL UNM</t>
  </si>
  <si>
    <t>FAKULTAS MIPA UNM</t>
  </si>
  <si>
    <t>PNBP FSD</t>
  </si>
  <si>
    <t>FAKULTAS SENI DAN DESAIN UNM</t>
  </si>
  <si>
    <t>FAKULTAS TEKNIK UNM</t>
  </si>
  <si>
    <t>FAKULTAS PSIKOLOGI UNM</t>
  </si>
  <si>
    <t>PNBP FPsI</t>
  </si>
  <si>
    <t>FBS</t>
  </si>
  <si>
    <t>FE</t>
  </si>
  <si>
    <t>FIK</t>
  </si>
  <si>
    <t>FIP</t>
  </si>
  <si>
    <t>FIS</t>
  </si>
  <si>
    <t>FMIPA</t>
  </si>
  <si>
    <t>FSD</t>
  </si>
  <si>
    <t>FT</t>
  </si>
  <si>
    <t>FPSI</t>
  </si>
  <si>
    <t>JML</t>
  </si>
  <si>
    <t>DANA</t>
  </si>
  <si>
    <t xml:space="preserve">FAKULTAS </t>
  </si>
  <si>
    <t>NO</t>
  </si>
  <si>
    <t>TOTAL</t>
  </si>
  <si>
    <t>PNBP FAKULTAS UNM</t>
  </si>
  <si>
    <t>LEMBAGA PENELITIAN DAN PENGABDIAN KEPADA MASYARAKAT (LP2M) UNM</t>
  </si>
  <si>
    <t>JUMLAH</t>
  </si>
  <si>
    <t>PROGRAM</t>
  </si>
  <si>
    <t>DIPA UNM/PNBP UNM</t>
  </si>
  <si>
    <t>197505122003122001</t>
  </si>
  <si>
    <t>Dr. Syafiuddin Parenrengi, M.Pd</t>
  </si>
  <si>
    <t>Drs. Taufiq Natsir, M.Pd</t>
  </si>
  <si>
    <t>Drs. Alimuddin Sa'ban Miru, M.Pd</t>
  </si>
  <si>
    <t>196306231991031002</t>
  </si>
  <si>
    <t>197411162001121001</t>
  </si>
  <si>
    <t>196707231992031002</t>
  </si>
  <si>
    <t>196309191991031001</t>
  </si>
  <si>
    <t>195907121986012002</t>
  </si>
  <si>
    <t>197505052005011001</t>
  </si>
  <si>
    <t>196312311990031028</t>
  </si>
  <si>
    <t>196307131991031003</t>
  </si>
  <si>
    <t>198006272015042001</t>
  </si>
  <si>
    <t>196408051991031004</t>
  </si>
  <si>
    <t>196503171993031001</t>
  </si>
  <si>
    <t>198603262015041001</t>
  </si>
  <si>
    <t>196307311989122001</t>
  </si>
  <si>
    <t>196801011998021001</t>
  </si>
  <si>
    <t>196307231990031003</t>
  </si>
  <si>
    <t>197609072006041001</t>
  </si>
  <si>
    <t>197701292003122003</t>
  </si>
  <si>
    <t>196110121989032003</t>
  </si>
  <si>
    <t>197508152007011002</t>
  </si>
  <si>
    <t>198008092010121002</t>
  </si>
  <si>
    <t>196611241991031002</t>
  </si>
  <si>
    <t>197611172003122001</t>
  </si>
  <si>
    <t>197612312003122002</t>
  </si>
  <si>
    <t>197106091996011001</t>
  </si>
  <si>
    <t>Haerani, S.Pd., M.Kes.</t>
  </si>
  <si>
    <t>PNBP FT</t>
  </si>
  <si>
    <t>196607071991031003</t>
  </si>
  <si>
    <t>196610071994121001</t>
  </si>
  <si>
    <t>196012311985031029</t>
  </si>
  <si>
    <t>197202082006042001</t>
  </si>
  <si>
    <t>196604231994021001</t>
  </si>
  <si>
    <t>197203071997021001</t>
  </si>
  <si>
    <t xml:space="preserve">Prof. Dr. Sapto Haryoko, M.Pd. </t>
  </si>
  <si>
    <t xml:space="preserve">Dr. Eng. Muhammad Agung, ST., MT. </t>
  </si>
  <si>
    <t>Andi Yusdy Dwi Asta, ST, MT</t>
  </si>
  <si>
    <t xml:space="preserve">Rahmansah, S.Pd, MT </t>
  </si>
  <si>
    <t>198702022015041003</t>
  </si>
  <si>
    <t>196303181990032001</t>
  </si>
  <si>
    <t>197402182006041003</t>
  </si>
  <si>
    <t>196906261997032001</t>
  </si>
  <si>
    <t>196503181998021001</t>
  </si>
  <si>
    <t>197811032010121002</t>
  </si>
  <si>
    <t>197411132006041001</t>
  </si>
  <si>
    <t>195809211986011002</t>
  </si>
  <si>
    <t>195611121987021001</t>
  </si>
  <si>
    <t>198206182012121003</t>
  </si>
  <si>
    <t>196012311988031012</t>
  </si>
  <si>
    <t>Dr. Faizal Amir, M.Pd.</t>
  </si>
  <si>
    <t>Drs. Onesimus Sampebua, MT</t>
  </si>
  <si>
    <t>195807211986011001</t>
  </si>
  <si>
    <t>198209072005011001</t>
  </si>
  <si>
    <t>Dr. H. Karta Jayadi, M.Sn</t>
  </si>
  <si>
    <t xml:space="preserve">Syakhruni, S.Pd., M.Sn. </t>
  </si>
  <si>
    <t xml:space="preserve">Baso Indra Wijaya Aziz, S.Sn., M.Sn     </t>
  </si>
  <si>
    <t>PNBP FBS UNM</t>
  </si>
  <si>
    <t>197208172002121001</t>
  </si>
  <si>
    <t>Dr. Mustafa, M.Si</t>
  </si>
  <si>
    <t>196605251992031002</t>
  </si>
  <si>
    <t>196907292003121004</t>
  </si>
  <si>
    <t>Dr. Pattaufi, M.Si</t>
  </si>
  <si>
    <t>197108302003121001</t>
  </si>
  <si>
    <t>196102131987021001</t>
  </si>
  <si>
    <t>197307022008011007</t>
  </si>
  <si>
    <t>196012131987031005</t>
  </si>
  <si>
    <t>198703102015041003</t>
  </si>
  <si>
    <t>196610101996011001</t>
  </si>
  <si>
    <t>198302102008121002</t>
  </si>
  <si>
    <t>197610242008012008</t>
  </si>
  <si>
    <t>196404201988032002</t>
  </si>
  <si>
    <t>PNBP FIP UNM</t>
  </si>
  <si>
    <t>Dr. Sulaiman Samad, M.Si</t>
  </si>
  <si>
    <t>196512311992031035</t>
  </si>
  <si>
    <t>197311062005012001</t>
  </si>
  <si>
    <t>195002121976021001</t>
  </si>
  <si>
    <t>Dr. Farida Aryani, M.Pd</t>
  </si>
  <si>
    <t>195203021975031002</t>
  </si>
  <si>
    <t>197402242005012002</t>
  </si>
  <si>
    <t>197405012005011003</t>
  </si>
  <si>
    <t>Dr. Sulaiman Samad, M.Si.</t>
  </si>
  <si>
    <t>196205161990031006</t>
  </si>
  <si>
    <t>196203031988031003</t>
  </si>
  <si>
    <t>197311072005012003</t>
  </si>
  <si>
    <t xml:space="preserve">Dr. Arnidah, S.Pd., M.Si. </t>
  </si>
  <si>
    <t>196103081988032001</t>
  </si>
  <si>
    <t>197404022006041001</t>
  </si>
  <si>
    <t xml:space="preserve">Prof. Dr. Arismunandar, M.Pd. </t>
  </si>
  <si>
    <t>196207141987021001</t>
  </si>
  <si>
    <t>195312301980031005</t>
  </si>
  <si>
    <t>197805162006041002</t>
  </si>
  <si>
    <t>198305102008011013</t>
  </si>
  <si>
    <t xml:space="preserve">PNBP KAMPUS V UNM PARE-PARE </t>
  </si>
  <si>
    <t>196108121988031002</t>
  </si>
  <si>
    <t>196407231992031003</t>
  </si>
  <si>
    <t>196403131989032001</t>
  </si>
  <si>
    <t>197804082009122002</t>
  </si>
  <si>
    <t>196510131989031003</t>
  </si>
  <si>
    <t>197211131999031002</t>
  </si>
  <si>
    <t>198305112009121006</t>
  </si>
  <si>
    <t>PNBP FIS UNM</t>
  </si>
  <si>
    <t>196312271988031002</t>
  </si>
  <si>
    <t>Prof. Dr. Rifdan, M.Si</t>
  </si>
  <si>
    <t>196312311991031027</t>
  </si>
  <si>
    <t>196501031990031001</t>
  </si>
  <si>
    <t>196712311993031016</t>
  </si>
  <si>
    <t>198411282018031001</t>
  </si>
  <si>
    <t>196505221990031002</t>
  </si>
  <si>
    <t>196710241992032001</t>
  </si>
  <si>
    <t>197309212002121014</t>
  </si>
  <si>
    <t>196512241990032003</t>
  </si>
  <si>
    <t>Drs. Suwardi Annas, M.Si., Ph.D</t>
  </si>
  <si>
    <t>196912311994031110</t>
  </si>
  <si>
    <t>196109231985032002</t>
  </si>
  <si>
    <t>196403071989032001</t>
  </si>
  <si>
    <t>196003051986011001</t>
  </si>
  <si>
    <t>197101282002121001</t>
  </si>
  <si>
    <t>197409072005011004</t>
  </si>
  <si>
    <t>198305082009121006</t>
  </si>
  <si>
    <t>197212311999031042</t>
  </si>
  <si>
    <t>196302021992031001</t>
  </si>
  <si>
    <t>PNBP FMIPA</t>
  </si>
  <si>
    <t>196411121991031003</t>
  </si>
  <si>
    <t>196408281990031001</t>
  </si>
  <si>
    <t>198710042012121002</t>
  </si>
  <si>
    <t>196501241990031001</t>
  </si>
  <si>
    <t>196012311986011007</t>
  </si>
  <si>
    <t>Dr. Samnur, ST, MT</t>
  </si>
  <si>
    <t>196006171989032002</t>
  </si>
  <si>
    <t>Dr. Muh. Daud, M.Si.</t>
  </si>
  <si>
    <t>196401011991031008</t>
  </si>
  <si>
    <t>196805291997022001</t>
  </si>
  <si>
    <t>PENGABDIAN KOMPETITIF DRPM DIKTI</t>
  </si>
  <si>
    <t>SKEMA PENGABDIAN</t>
  </si>
  <si>
    <t>197303151997021001</t>
  </si>
  <si>
    <t>197410252006041001</t>
  </si>
  <si>
    <t>196007021986031002</t>
  </si>
  <si>
    <t>197112162003122001</t>
  </si>
  <si>
    <t>195907051986012007</t>
  </si>
  <si>
    <t xml:space="preserve"> Dra. Asiani Abu, M.Pd.</t>
  </si>
  <si>
    <t>197002042005012001</t>
  </si>
  <si>
    <t>Dr. Hamidah Suryani, S.Pd, M.Pd.</t>
  </si>
  <si>
    <t>197503102005011001</t>
  </si>
  <si>
    <t>Dr. Nurharsya Khaer H, SH., MH.</t>
  </si>
  <si>
    <t>198702162015041002</t>
  </si>
  <si>
    <t>197405021998021002</t>
  </si>
  <si>
    <t>197203172005012001</t>
  </si>
  <si>
    <t>195810281985032002</t>
  </si>
  <si>
    <t>Dra. Hj. Asmah Adam, M.Pd</t>
  </si>
  <si>
    <t>Asmulyani Asri, S.Psi., M.Psi.,Psikolog</t>
  </si>
  <si>
    <t>PENGABDIAN MANDIRI</t>
  </si>
  <si>
    <t xml:space="preserve">Pengabdian Mandiri </t>
  </si>
  <si>
    <t>Program Kemitraan Masyarakat</t>
  </si>
  <si>
    <t>Program Pengembangan Kewirausahaan</t>
  </si>
  <si>
    <t>Program Pengembangan Usaha Produk Intelektual Kampus</t>
  </si>
  <si>
    <t>Program Hi-Link</t>
  </si>
  <si>
    <t>Program Kemitraan Wilayah</t>
  </si>
  <si>
    <t>Program kemitraan Wilayah antra PT-CSR atau PT-Pemda-CSR</t>
  </si>
  <si>
    <t>KKN Pembelajaran Pemberdayaan Masyarakat</t>
  </si>
  <si>
    <t>Program Kemitraan Masyarakat Stimulus</t>
  </si>
  <si>
    <t>Program Pengembangan Produk Unggulan Daerah</t>
  </si>
  <si>
    <t>Program Pengembangan Desa Mitra</t>
  </si>
  <si>
    <t>Penerapan Produk Teknologi Tepat Guna Kepada Masyarakat</t>
  </si>
  <si>
    <t>Diseminasi Produk Teknologi ke Masyarakat</t>
  </si>
  <si>
    <t>Program Pengembangan Produk Ekspor</t>
  </si>
  <si>
    <t>197206061999031004</t>
  </si>
  <si>
    <t>198006142008012016</t>
  </si>
  <si>
    <t>Geoteknik Jasa Jurusan PTSP Fakultas Teknik Universitas Negeri Makassar</t>
  </si>
  <si>
    <t>Ketua Pengabdi</t>
  </si>
  <si>
    <t>Dr. Suardi, S.Pd., M.Pd</t>
  </si>
  <si>
    <t>Dr. H. Abd. Haling, M.Pd</t>
  </si>
  <si>
    <t>Dr. Triyanto Pristiwaluyo, M.Pd</t>
  </si>
  <si>
    <t>198009202005011002</t>
  </si>
  <si>
    <t>Nurhijrah, S.Pd., M.Pd.</t>
  </si>
  <si>
    <t>Dr. Didin Halim, M.Pd.</t>
  </si>
  <si>
    <t>Prof. Dr. Ir. H. Bakhrani Rauf, MT</t>
  </si>
  <si>
    <t>Suciani Latif, S.Pd., M.Pd</t>
  </si>
  <si>
    <t>Drs. Muhammad Anas, M.Si</t>
  </si>
  <si>
    <t>Dr. Muh. Faisal, M.Pd</t>
  </si>
  <si>
    <t>Dr. Parwoto, M.Pd</t>
  </si>
  <si>
    <t>Dr. Ed. Faridah, ST., M.Sc</t>
  </si>
  <si>
    <t>196212051988031002</t>
  </si>
  <si>
    <t>Muhammad Asrul Sultan, S.Pd., M.Pd.</t>
  </si>
  <si>
    <t>Drs. Yonathan Saba' Pasinggi, M.Pd</t>
  </si>
  <si>
    <t>Ila Israwati, S.Si., M.Si</t>
  </si>
  <si>
    <t>196208241988031001</t>
  </si>
  <si>
    <t>198604072012122001</t>
  </si>
  <si>
    <t xml:space="preserve">Mario Sos, M.Si. </t>
  </si>
  <si>
    <t>197501272015041001</t>
  </si>
  <si>
    <t>197111212000121001</t>
  </si>
  <si>
    <t>197805042014041001</t>
  </si>
  <si>
    <t>197107102006041001</t>
  </si>
  <si>
    <t>Dr. Awi Dassa, M.Si.</t>
  </si>
  <si>
    <t>Nasrullah, S.Pd., M.Pd.</t>
  </si>
  <si>
    <t>Dra. Sumiati Side, M.Si.,</t>
  </si>
  <si>
    <t>Dr. Drs. A. Mushawwir Taiyeb, M.Kes.</t>
  </si>
  <si>
    <t>Dr. Andi Asmawati Azis, M.Si.,</t>
  </si>
  <si>
    <t>Muhammad Aqil Rusli, S.Pd., M.Pd.</t>
  </si>
  <si>
    <t>196404041989032003</t>
  </si>
  <si>
    <t>196412311992031033</t>
  </si>
  <si>
    <t>196404161988031002</t>
  </si>
  <si>
    <t>198402162008121003</t>
  </si>
  <si>
    <t xml:space="preserve">Dr. Pangeran Paita Yunus, S.Pd., M.Sn  </t>
  </si>
  <si>
    <t xml:space="preserve">Dr. Muh. Saleh Husain, M.Si </t>
  </si>
  <si>
    <t xml:space="preserve">Bau Salawati, S.Pd., M.Sn                                  </t>
  </si>
  <si>
    <t>Nurabdiansyah, S.Pd., M.Sn</t>
  </si>
  <si>
    <t>197004292007012001</t>
  </si>
  <si>
    <t>198105162014041001</t>
  </si>
  <si>
    <t>197302022008011007</t>
  </si>
  <si>
    <t>Dr. Iwan Suhardi, S.T., M.T.</t>
  </si>
  <si>
    <t>Edi Suhardi Rahman, S.Pd., M.Pd.</t>
  </si>
  <si>
    <t>Dra. Hj. Ratnawati T, M.Hum.</t>
  </si>
  <si>
    <t>Dr. Moh. Ahsan S. Mandra, S.T., M.T.</t>
  </si>
  <si>
    <t>Raeny Tenriola, S.T., M.Si</t>
  </si>
  <si>
    <t>A. Ramli Rasyid, S.Sos, M.Pd.</t>
  </si>
  <si>
    <t>197406151997031002</t>
  </si>
  <si>
    <t>197002071997021001</t>
  </si>
  <si>
    <t>197406162006042001</t>
  </si>
  <si>
    <t>197512172000031001</t>
  </si>
  <si>
    <t>196001011988031004</t>
  </si>
  <si>
    <t>197402032005012001</t>
  </si>
  <si>
    <t>197405182000031001</t>
  </si>
  <si>
    <t>196906051989031001</t>
  </si>
  <si>
    <t>Eva Meizara Puspita Dewi, S.Psi., M.Si.,Psikolog</t>
  </si>
  <si>
    <t>198012102006042002</t>
  </si>
  <si>
    <t>197208201998022001</t>
  </si>
  <si>
    <t>198205212008022012</t>
  </si>
  <si>
    <t xml:space="preserve">REKAPITULASI JUMLAH JUDUL, DANA DAN SKEMA PENGABDIAN PERFAKULTAS </t>
  </si>
  <si>
    <t>PNBP DISEMINASI</t>
  </si>
  <si>
    <t>196412311991031030</t>
  </si>
  <si>
    <t>Prof. Dr. Hamsu Abdul Gani, M.Pd</t>
  </si>
  <si>
    <t>199108272019031013</t>
  </si>
  <si>
    <t>Rachmat, S.Pd., M.Pd.</t>
  </si>
  <si>
    <t>198607282015042002</t>
  </si>
  <si>
    <t>195509151985032001</t>
  </si>
  <si>
    <t>Usaha Kecil Menengah (UKM) Indonesia Bangkit</t>
  </si>
  <si>
    <t>Fathahillah, S.Pd., M.Eng.</t>
  </si>
  <si>
    <t>0007098203</t>
  </si>
  <si>
    <t xml:space="preserve">Dr. Juanda, M.Hum </t>
  </si>
  <si>
    <t xml:space="preserve">Drs. Abdullah, M.Hum. </t>
  </si>
  <si>
    <t xml:space="preserve">Munir, S.Pd. M.Ed. TESOL </t>
  </si>
  <si>
    <t>Amra Ariyani, S.Pd., M.Pd.</t>
  </si>
  <si>
    <t xml:space="preserve">Hasmawati, S.Pd., M.Hum, Ph.D. </t>
  </si>
  <si>
    <t>Sakinah Fitri, S.Pd., M.Pd.</t>
  </si>
  <si>
    <t xml:space="preserve">Aswati Asri, S.Pd., M.Pd. </t>
  </si>
  <si>
    <t xml:space="preserve">Dr. Sahril, M.Hum.  </t>
  </si>
  <si>
    <t>Dr. Idawati, S.Pd., M.Pd</t>
  </si>
  <si>
    <t>Prof. Dr. Syukur Saud, M.Pd</t>
  </si>
  <si>
    <t>Dr. Hj. Sulastriningsih Djumangin, M.Hum.</t>
  </si>
  <si>
    <t>Abd. Kasim Achmad,S.Pd., M.Hum.</t>
  </si>
  <si>
    <t>Indrawaty Asfah, S.Pd., M.Ed. TESOL, M.Bus.</t>
  </si>
  <si>
    <t>Muh. Tahir, S.Pd., M.Pd., M.Ed., AREA</t>
  </si>
  <si>
    <t>Dr. Sultan, S.Pd.,M.Pd.</t>
  </si>
  <si>
    <t>Dr. Azis, S.Pd., M.Pd &amp; Dr. Nensilianti, M.Hum</t>
  </si>
  <si>
    <t>PKM Penulisan Cerpen Lingkungan Dengan Metode Image Streaming Siswa SMA Negeri 12 Makassar</t>
  </si>
  <si>
    <t xml:space="preserve">Drs. Ahmad Talib, M.Pd. &amp; Munir, S.Pd. M.Ed. TESOL </t>
  </si>
  <si>
    <t>PKM Guru Madrasah Aliyah (MA) Galesong Selatan Kabupaten Takalar</t>
  </si>
  <si>
    <t>PKM Guru Madrasah Tsanawiyah (MTs) Galesong Selatan Kabupaten Takalar</t>
  </si>
  <si>
    <t xml:space="preserve">Dr. Maemuna Muhayyang, S.Pd., M.Pd. &amp; Dr. Sahril, M.Hum.  </t>
  </si>
  <si>
    <t>PKM Pengembangan Keterampilan Komunikasi Interpersonal Guru Bahasa Inggris</t>
  </si>
  <si>
    <t xml:space="preserve">Dr. Hj. Misnah Mannahali, M.Pd &amp; Dr. Syamsu Rijal, M.Hum. </t>
  </si>
  <si>
    <t>PKM Pelatihan Pelafalan Fonem Bahasa Jerman Pada Siswa Madrasah Aliyah Negri (MAN) I Makassar</t>
  </si>
  <si>
    <t>Nurhusna, S.Pd., M.Pd. &amp; Alfian Tufli, S.S., M.Pd</t>
  </si>
  <si>
    <t>PKM Pelatihan Penggunaan Bahasa Indonesia Laras Iklan Bagi Pedagang Online di Media Sosial</t>
  </si>
  <si>
    <t>Faisal, S.S., M.S. &amp; Dr. Hajrah, M.Pd &amp; Dr. Kembong Daeng, M.Hum</t>
  </si>
  <si>
    <t>PKM Pelatihan Menulis Puisi Berbasis Lingkungan dan Media Fotografi pada Mahasiswa Pendidikan Bahasa dan Sastra Indonesia Universitas Islam Makassar</t>
  </si>
  <si>
    <t>Amra Ariyani, S.Pd., M.Pd. &amp; Dr. Maemuna Muhayyang, S.Pd., M.Pd</t>
  </si>
  <si>
    <t>PKM Penulisan Pendahuluan Artikel Ilmiah bagi Guru Bahasa Inggris</t>
  </si>
  <si>
    <t>Prof. Dr. Kisman Salija, M.Pd</t>
  </si>
  <si>
    <t>(PKM) Tuturan Guru dan Siswa TK Bunga Asya melalui Aplikasi Zoom di Masa Pandemi Covid-19</t>
  </si>
  <si>
    <t>Drs. Burhanuddin, M.Pd &amp; Alamsyah, S.Pd., M.Pd</t>
  </si>
  <si>
    <t>PKM Pemanfaatan Office 365 Pada Guru SMAN 5 Enrekang Dalam Mewujudkan Pembelajaran Jarak Jauh Selama Masa Pandemi Covid 19</t>
  </si>
  <si>
    <t>Dr. Muhammad Saleh, M.Pd.</t>
  </si>
  <si>
    <t>PKM Pelatihan Integrasi Kompetensi Religius pada Pembelajaran Bahasa Indonesia Kepada Guru MGMP Bahasa Indonesia SMA Kabupaten Gowa</t>
  </si>
  <si>
    <t>Dr. Nurming Saleh, M.Si. &amp; Dr. Misnawaty Usman, M.Si.</t>
  </si>
  <si>
    <t>PKM Penggunaan Materi DaF Online bagi Tutor Bahasa jerman di Kota Makassar</t>
  </si>
  <si>
    <t>Dr. Fatimah Hidayahni Amin, M.Pd., M.A. &amp; Seny Luhriani, S.Kom, M.T.,</t>
  </si>
  <si>
    <t xml:space="preserve">PKM Pendayahgunaan Aplikasi Daring Flipgrid untuk Diskusi Virtual </t>
  </si>
  <si>
    <t>Seny Luhriani, S.Kom, M.T &amp; Andi Sahtiani Jahrir, S.Pd., M.Pd</t>
  </si>
  <si>
    <t>PKM Pengajaran Academic Writing Dengan Pendekatan PBL</t>
  </si>
  <si>
    <t>Prof. Dr. Muhammad Rapi, M.S.</t>
  </si>
  <si>
    <t>PKM Kelompok Pengelola Jurnal Ilmiah Dalam Penerbitan Artikel Berbasis Elektronik</t>
  </si>
  <si>
    <t>196803102000121001</t>
  </si>
  <si>
    <t>195812311986011009</t>
  </si>
  <si>
    <t>197604302003121003</t>
  </si>
  <si>
    <t>197804022005012001</t>
  </si>
  <si>
    <t>197212312005012001</t>
  </si>
  <si>
    <t>198606082015042001</t>
  </si>
  <si>
    <t>197907292015042001</t>
  </si>
  <si>
    <t>196303131989031004</t>
  </si>
  <si>
    <t>197111242003122001</t>
  </si>
  <si>
    <t>196209301988031003</t>
  </si>
  <si>
    <t>195002161986012001</t>
  </si>
  <si>
    <t>198401222008011003</t>
  </si>
  <si>
    <t>198111182006042018</t>
  </si>
  <si>
    <t>197505142006041002</t>
  </si>
  <si>
    <t>197906122010121002</t>
  </si>
  <si>
    <t>0010036805</t>
  </si>
  <si>
    <t>0031125891</t>
  </si>
  <si>
    <t>0030047605</t>
  </si>
  <si>
    <t>0002047802</t>
  </si>
  <si>
    <t>0031127209</t>
  </si>
  <si>
    <t>0008068601</t>
  </si>
  <si>
    <t>0029077905</t>
  </si>
  <si>
    <t>0013036307</t>
  </si>
  <si>
    <t>0024117104</t>
  </si>
  <si>
    <t>0030096203</t>
  </si>
  <si>
    <t>0016025902</t>
  </si>
  <si>
    <t>0022018401</t>
  </si>
  <si>
    <t>0018118102</t>
  </si>
  <si>
    <t>0014057509</t>
  </si>
  <si>
    <t>0012067909</t>
  </si>
  <si>
    <t xml:space="preserve">Prof. Dr. Baso Jabu, M.Hum </t>
  </si>
  <si>
    <t>Prof. Dr. Anshari, M.Hum</t>
  </si>
  <si>
    <t>Prof.Drs.Muhammad Basri, PhD</t>
  </si>
  <si>
    <t>Prof. Dr. Muhammad Rapi, M.S.,</t>
  </si>
  <si>
    <t>Prof.Dr.Johar Amir,M.Hum</t>
  </si>
  <si>
    <t>Amirullah, M.Ed., Ph.D</t>
  </si>
  <si>
    <t>Dr. Usman S.Pd.,M.Pd</t>
  </si>
  <si>
    <t>Dr. Nensilianti , S.Pd., M.Hum</t>
  </si>
  <si>
    <t>Asriati, S.Pd. M.Pd</t>
  </si>
  <si>
    <t>Amirullah, S.Pd., M.Ed., Ph.D.</t>
  </si>
  <si>
    <t>PKM Kelompok Pengelola Jurnal</t>
  </si>
  <si>
    <t>Dr. Kembong Daeng, M.Hum</t>
  </si>
  <si>
    <t>PKM Pelatihan Menulis Kreatif Cerpen Berbasis Lingkungan Alam Pada Siswa SMP Negeri 1 Tinggi Moncong Kabupaten Gowa</t>
  </si>
  <si>
    <t>Drs. Abdullah,M.Hum</t>
  </si>
  <si>
    <t>PKM Mahasiswa Program Studi Business English FBS UNM</t>
  </si>
  <si>
    <t xml:space="preserve">Dr. Sultan, S. Pd., </t>
  </si>
  <si>
    <t>PKM Kelompok Guru di Makassar Dalam Mengenbangkan Bahan Ajar Berbasis Riset</t>
  </si>
  <si>
    <t>Dr. Syamsudduha,M.Hum</t>
  </si>
  <si>
    <t xml:space="preserve">PKM Bagi Guru SMPN Satap Salimbongan Pinrang Dalam Penyusunan Artikel Ilmiah </t>
  </si>
  <si>
    <t>Dr. Idawati Garim, S.Pd., M.Pd</t>
  </si>
  <si>
    <t>PKM Tindak Tutur Bahasa Anak Jalanan Di Kota Makassa</t>
  </si>
  <si>
    <t>PKM Mahasiswa Prodi Pendidikan Bahasa Inggris Fbs UNM</t>
  </si>
  <si>
    <t>Dr. Sakaria, S,S.,S.Pd.,M.Pd &amp; Dr. Hasriani, SPd.,M.Pd</t>
  </si>
  <si>
    <t>Pelatihan Penyusun  Bahan Ajar Digital Dengan Platform Canva Pada Dosen Fakultas Keguruan Dan Ilmu Pendidikan Universita Pancasakti Makassar</t>
  </si>
  <si>
    <t>Dr. Ambo Dalle, M.Hum &amp; Dr. Andi Agussalim AJ,M.Hum</t>
  </si>
  <si>
    <t>PKM Bagi Guru SMA NEGERI 8 PINRANG Dalam Penyusunan Literaktur Review</t>
  </si>
  <si>
    <t>Drs. Abdullah, M.Hum</t>
  </si>
  <si>
    <t>PKM Pelatihan PTK Guru SMPN 4 SATAP BUNGORO Kabupaten Pangkep</t>
  </si>
  <si>
    <t>PKM Pelatihan Cipta dan Baca Puisi Lingkungan Hidup pada Siswa SMP Negeri 2 Tinggi Moncong Kabupaten Gowa</t>
  </si>
  <si>
    <t>0013056204</t>
  </si>
  <si>
    <t>0029046408</t>
  </si>
  <si>
    <t>0015056210</t>
  </si>
  <si>
    <t>0030126012</t>
  </si>
  <si>
    <t>0019096015</t>
  </si>
  <si>
    <t>0022065305</t>
  </si>
  <si>
    <t>0004067804</t>
  </si>
  <si>
    <t>0027057506</t>
  </si>
  <si>
    <t>0019017304</t>
  </si>
  <si>
    <t>0911078801</t>
  </si>
  <si>
    <t>0927028401</t>
  </si>
  <si>
    <t>196205131988031003</t>
  </si>
  <si>
    <t>196404291989031003</t>
  </si>
  <si>
    <t>196205151989031006</t>
  </si>
  <si>
    <t>196012301988031001</t>
  </si>
  <si>
    <t>196009191986012001</t>
  </si>
  <si>
    <t>195306221980031004</t>
  </si>
  <si>
    <t>197806042010121003</t>
  </si>
  <si>
    <t>197505272006041002</t>
  </si>
  <si>
    <t>197301192000032001</t>
  </si>
  <si>
    <t>198807112019032015</t>
  </si>
  <si>
    <t>198402272019032007</t>
  </si>
  <si>
    <t>Prof. Dr. Sukardi Weda, S.S., M.Hum., M.Pd., M.Si., M.M.</t>
  </si>
  <si>
    <t>Prof. Dr. Mantasiah R, M.Hum.</t>
  </si>
  <si>
    <t xml:space="preserve">Amirullah Abduh, S.Pd, M.Ed., Ph.D. </t>
  </si>
  <si>
    <t>Dr. Fatkhul Ulum, Lc, M.A.</t>
  </si>
  <si>
    <t xml:space="preserve">Prof. Dr. H. Jufri, M.Pd. </t>
  </si>
  <si>
    <t>Iskandar, S.Pd., M.Ed, Ph.D</t>
  </si>
  <si>
    <t>Dr. Asia M, S.S, M.Pd.</t>
  </si>
  <si>
    <t>Dr. Sakaria, M.Pd.</t>
  </si>
  <si>
    <t>Dr. Mahmudah, M.Hum</t>
  </si>
  <si>
    <t>Dr. Abdul Halim, M.Hum</t>
  </si>
  <si>
    <t>Dr. Muh. Anwar, M.Pd</t>
  </si>
  <si>
    <t>Dr. Sultan, S.Pd., M.Pd.</t>
  </si>
  <si>
    <t>Nurul Mukhlisah Abdal, S.Si., M.Si.</t>
  </si>
  <si>
    <t>Fitri Radhiyani, S.Pd., M.Pd.</t>
  </si>
  <si>
    <t xml:space="preserve">Andi Anto Patak, S.Pd., M.Pd., Ph.D. </t>
  </si>
  <si>
    <t>Dr. Eng. Abdul Wahid, ST., M.Kom.</t>
  </si>
  <si>
    <t>Dr. Bakhtiar, S.Pd., M.Pd</t>
  </si>
  <si>
    <t>Dr. Geminastiti Sakkir, S.Pd, M.Pd, Andi Elsa Fadhillah Sakti S.S., M.Hum</t>
  </si>
  <si>
    <t>PKM Pengajaran Bahasa Inggris Berbasis Karya Sastra</t>
  </si>
  <si>
    <t>Reski Febiyanti Rauf, S.TP., M.Si. &amp; Andi Alamsyah Rivai, S.Pi., M.Si.</t>
  </si>
  <si>
    <t>PKM Pelatihan Pengembangan Variasi Model-model Pembelajaran Bagi Guru-Guru di Sulawesi Selatan</t>
  </si>
  <si>
    <t>Andi Anto Patak, S.Pd, M.Pd, Ph.D</t>
  </si>
  <si>
    <t>PKM Kelompok Pengelola Jurnal dan Pengembangannya Menuju Indeks Global</t>
  </si>
  <si>
    <t>Arief Fiddienika, S.S, M.A &amp; Sarah Noviyanti Latuconsina</t>
  </si>
  <si>
    <t>PKM Pelatihan  Pengelolaan Zakat bagi Amil Zakat Masjid Nahdhatussadah Kec. Mariso Kota Makassar</t>
  </si>
  <si>
    <t>Dr. Ir. Agussalim Dirong, MT</t>
  </si>
  <si>
    <t>PKM Alat Cuci Tangan  Menggunakan Rangka Kayu Lokal Wastafel Ganda</t>
  </si>
  <si>
    <t>Dr. Abdul Azis, S.Pd., M.Pd.</t>
  </si>
  <si>
    <t>PKM Penerapan Pendekatan Mixed-Methods Research pada Mahasiswa Universitas Muhammadiyah Sinjai</t>
  </si>
  <si>
    <t>PKM Pengelolaan Arsip LP2M UNM</t>
  </si>
  <si>
    <t>Dr. Asia M, M.Pd.</t>
  </si>
  <si>
    <t>Pelatihan Online Learning Berbasis Microsoft 365 Pada Dosen Program Studi Pendidikan Bahasa Indonesia Universitas Pancasakti Makassar</t>
  </si>
  <si>
    <t>Dr. Slamet Widodo, S.Pd, M.Kes</t>
  </si>
  <si>
    <t xml:space="preserve">PKM Pemberdayaan Perempuan Melaui Pemanfaatan Ubi Kayu yang melimpah di Desa Moncongloe Bulu  Kec. Mocongloe Kabupaten Maros </t>
  </si>
  <si>
    <t>H. Muhammad Idhil Maming S.T., M.T.</t>
  </si>
  <si>
    <t>PKM Kerajinan dari Limbah Majalah</t>
  </si>
  <si>
    <t>Syamsu Rijal, S.Pd., M.Pd. &amp; Dr. H. Bachtiar Syamsuddin, M.A. &amp; Dr. Misnawaty Usman, M.Si.</t>
  </si>
  <si>
    <t>PKM Penulisan Karya Tulis Ilmiah</t>
  </si>
  <si>
    <t>PKM Kelompok Guru untuk Pengembangan Kompetensi Berbasis MGMP</t>
  </si>
  <si>
    <t>Dra. Syarifah Fathimah Al Imullah, M.Hum. &amp; Dr. Andi Muhammad Rivai, M.Si.</t>
  </si>
  <si>
    <t>PKM Asistensi Pengelolaan Open Journal System (OJS) untuk Mendorong Peningkatan Akreditasi Jurnal Ilmiah di Universitas Negeri Makassar</t>
  </si>
  <si>
    <t>Andi Anto Patak, Ph.D. Muhammad Alfian Tuflih, S.S, M.Pd</t>
  </si>
  <si>
    <t>PKM Kelompok Dosen dalam Pemerolehan HAKI</t>
  </si>
  <si>
    <t>Amirullah, S.Pd, M.Ed., Ph.D.</t>
  </si>
  <si>
    <t>PKM Reference Manager bagi Pengelola Jurnal</t>
  </si>
  <si>
    <t>Dr. Eng. Jumadi Mabe. Parenreng, S.ST, M.Kom. Dr. Eng Muhammad Agung, ST, MT</t>
  </si>
  <si>
    <t>PKM Pengembangan Modul Reviewer dan Modul Super Admin SIMLP2M Universitas Negeri Makassar</t>
  </si>
  <si>
    <t>Prof. Dr. Ir. H. Bakhrani A. Rauf, MT, Arwati Asri, S.Pd, M.Pd</t>
  </si>
  <si>
    <t>PKM Pelatihan Literasi Kelong-Kelong Makassar pada Kelompok Musyawarah Guru Mata Pelajaran (MGMP) Bahasa Daerah Dikabupaten Gowa</t>
  </si>
  <si>
    <t>Dr. Sultan, S.Pd, M.Pd</t>
  </si>
  <si>
    <t>PKM Peningkatan Kompetensi Pengelolaan Jurnal Ilmiah Bagi Kelompok Editor Jurnal Gunungsari Makassar</t>
  </si>
  <si>
    <t>196901052008011007</t>
  </si>
  <si>
    <t>196303191989032001</t>
  </si>
  <si>
    <t>198112292015041001</t>
  </si>
  <si>
    <t>195912311985031016</t>
  </si>
  <si>
    <t>196905021994121001</t>
  </si>
  <si>
    <t>196908282000032001</t>
  </si>
  <si>
    <t>198503272019031005</t>
  </si>
  <si>
    <t>195903111990031002</t>
  </si>
  <si>
    <t>196211021988031001</t>
  </si>
  <si>
    <t>196801011999031001</t>
  </si>
  <si>
    <t>199011202019032023</t>
  </si>
  <si>
    <t>198207152015042001</t>
  </si>
  <si>
    <t>197904232007101001</t>
  </si>
  <si>
    <t>197908202009121002</t>
  </si>
  <si>
    <t>196412311989032005</t>
  </si>
  <si>
    <t>197110152000121002</t>
  </si>
  <si>
    <t>KEGIATAN PENGABDIAN YANG DIKELOLA OLEH LP2M UNM TAHUN ANGGARAN 2021</t>
  </si>
  <si>
    <t xml:space="preserve">Prof. Dr. H. Thamrin Tahir, M.Si </t>
  </si>
  <si>
    <t>Nurjannah, S.Pd. M.Pd</t>
  </si>
  <si>
    <t xml:space="preserve">Muhammad Hasan, S.Pd., M. Pd </t>
  </si>
  <si>
    <t>Nurdiana, S.P, M.Si</t>
  </si>
  <si>
    <t>Samirah Dunakhir, S.E., M.Bus., Ph.D., Ak., CA</t>
  </si>
  <si>
    <t>Muhammad Idrus, S.E., M.Si., Ak. CA</t>
  </si>
  <si>
    <t>Dr. Sri Astuty. S.E, M.Si</t>
  </si>
  <si>
    <t>Andi Samsir, S.Pd, M.Si</t>
  </si>
  <si>
    <t>Muh. Jamil, S.E, M.Si</t>
  </si>
  <si>
    <t>Sahade, S.Pd., M.Pd</t>
  </si>
  <si>
    <t>M. Ridwan Tikollah,S,Pd., M.SA.</t>
  </si>
  <si>
    <t>Nuraisyah, S.Pd, M.Pd</t>
  </si>
  <si>
    <t>Dra. Hariany Idris, M.Si</t>
  </si>
  <si>
    <t>Hj. Masnawaty S,S.E.,M.Si.,Ph.D.,Ak.,Ca.,CPA</t>
  </si>
  <si>
    <t>Dr. Agung Widhi Kurniawan, S.T., M.M</t>
  </si>
  <si>
    <t>Nurman, S.E., M.Si</t>
  </si>
  <si>
    <t>Zainal Ruma, S.Pd., M.M</t>
  </si>
  <si>
    <t>Dr. Muhammad Rakib, S.Pd., M.Si</t>
  </si>
  <si>
    <t>Dr. Agus Syam, S.Pd., M.Si</t>
  </si>
  <si>
    <t>Syamsu Alam, S.Pd., M.Si</t>
  </si>
  <si>
    <t>Dr. Tuti Supatminingsih, M.Si &amp; Dr. M. Ihsan Said Ahmad, S.E., M.Si</t>
  </si>
  <si>
    <t>PKM Kewirausahaan Sosial</t>
  </si>
  <si>
    <t>Dr. Rahmatullah, S.Pd, M.Pd &amp; Dr. Hj Inanna, S.Pd,.M.Pd</t>
  </si>
  <si>
    <t>PKM Pelatihan Desain pembelajaran daring Dengan Aplikasi Canva Bagi Guru Ekonomi di Kabupaten Jeneponto</t>
  </si>
  <si>
    <t>Muhammad Dinar,S.E.,M.S &amp; Syamsu Rijal, S.E, M.Si</t>
  </si>
  <si>
    <t>PKM  Literasi Kewirausahaan</t>
  </si>
  <si>
    <t>Prof. Dr. H. Ilham Thaief, M.M, MBA., IPU, Dr. Mustari, S.E.,M.Si &amp; Andi Tenri Ampa, S. Pd, M.Pd</t>
  </si>
  <si>
    <t>PKM  Literasi Keuangan</t>
  </si>
  <si>
    <t>Nur Afiah, S.E., M.Si., Ak., CA</t>
  </si>
  <si>
    <t>PKM Pelatihan Penyusunan Proposal Pembiayaan ke Lembaga Keuangan</t>
  </si>
  <si>
    <t xml:space="preserve">Azwar Anwar, S.E., M.Si., Ak., CA  </t>
  </si>
  <si>
    <t>PKM Pelatihan Penetapan Harga Jual Produk Pada Komunitas rajut di Kelurahan Patappang Tinggi Moncong Kabupaten Gowa</t>
  </si>
  <si>
    <t>Dr. Basri Bado, S.Pd, M.Si</t>
  </si>
  <si>
    <t>PKM Pembinaan Ekonomi Rumah Tangga Petani di Kabupaten Jeneponto</t>
  </si>
  <si>
    <t>Dr. Citra Ayni Kamaruddin, S.P, M.Si &amp; Muhammad Imam Ma'ruf, S.P, M.Sc</t>
  </si>
  <si>
    <t>PKM Pemberdayaan Masyarakat Desa Moncongloe Melalui Pemanfaatan Teknologi Hidroponik</t>
  </si>
  <si>
    <t>Dr. Abd Rahim,S.P.,M.Si &amp; Abdul Hakim, S.Ag., M.Ag</t>
  </si>
  <si>
    <t>PKM Pelatihan Kewirausahaan Remaja</t>
  </si>
  <si>
    <t>Drs. H. Abd. Rijal, M.Si &amp; Samsinar, S.Pd., S.E, M.Si, AK., CA</t>
  </si>
  <si>
    <t>PKM Pelatihan Pembuatan Dan Pemanfaatan Media Pembelajaran Digital Bagi Guru SMK Negeri 7 Takalar</t>
  </si>
  <si>
    <t>Prof. Dr. H. Muhammad Azis , M.Si &amp; Fajriani Azis, S.Pd, M.Si</t>
  </si>
  <si>
    <t>PKM Penelitian Tindakan Kelas</t>
  </si>
  <si>
    <t>Drs. M. Yusuf A. Ngampo, M.M &amp; Dra. Sitti Hajerah Hasyim, M.Si</t>
  </si>
  <si>
    <t>PKM Strategi Pembelajaran</t>
  </si>
  <si>
    <t>Hajrah Hamzah, S.E., M.Si., Ak., CA</t>
  </si>
  <si>
    <t>PKM Peningkatan Kemamouan Pemasaran Produk Pada Komunitas Rajut di Kelurahan Tinggi Moncong Kabupaten Gowa</t>
  </si>
  <si>
    <t>Dr. Hj. Nur Eny, P, S.E., M.SA., Ak., CA</t>
  </si>
  <si>
    <t>PKM Pendampingan Penggubahan Logo Dan Peningkatan Brand Image Produk Rajut di Kelurahan Patappang</t>
  </si>
  <si>
    <t>M. Ichwan Maulana.H, S.E.,MHRMgt.,Ph.D &amp; Uhud Darmawan Natsir, S.E., M.M &amp; Tenri S.P. Dipoatmodjo, S.E., M.M</t>
  </si>
  <si>
    <t>Dr. Abdi Akbar Idris, S.T., M.M &amp; Dr. Hety Budiyanti, S.E., M.Ak</t>
  </si>
  <si>
    <t>Dr. Hj. Sitti Hasbiah, M.Si &amp; Stefanie Inggrid Gorab, S.E., M.M</t>
  </si>
  <si>
    <t>Dr.Ir. Hj. Marhawati, M.Si &amp; Agus Halik, S.Pd., M.M</t>
  </si>
  <si>
    <t xml:space="preserve">"PKM Diversifikasi Produk Olahan
Jagung Bagi Kelompok Mitra di Desa Balumbungan Kecamatan Bonto-ramba Kabupaten Jeneponto"
</t>
  </si>
  <si>
    <t>Dr. Muhammad Jufri, M.Pd &amp; Sudarmi, S.Pd., M.Pd &amp; Muhammad Alfa Sikar, S.IP., M.Si</t>
  </si>
  <si>
    <t xml:space="preserve">"PKM Pelatihan Wirausaha Bagi Mas-yarakat Desa Balumbungan Keca-matan Bontoramba Kec.Jeneponto"
</t>
  </si>
  <si>
    <t>Muh. Jamil, S.E., M.Si &amp; Jalaluddin Rumi Prasad, S.Si., M.Sc</t>
  </si>
  <si>
    <t>"PKM Literasi Digital ; Edukasi Saham Untuk Generasi Muda"</t>
  </si>
  <si>
    <t>196201111987021001</t>
  </si>
  <si>
    <t>199112122019032027</t>
  </si>
  <si>
    <t>198509062010121007</t>
  </si>
  <si>
    <t>198203242015042001</t>
  </si>
  <si>
    <t>197502031999032001</t>
  </si>
  <si>
    <t>197001051997021002</t>
  </si>
  <si>
    <t>197804112008012014</t>
  </si>
  <si>
    <t>198403022014041001</t>
  </si>
  <si>
    <t>198805142019031011</t>
  </si>
  <si>
    <t>197502162005011002</t>
  </si>
  <si>
    <t>197510272000031001</t>
  </si>
  <si>
    <t>198405302015042002</t>
  </si>
  <si>
    <t>196809091993032002</t>
  </si>
  <si>
    <t>196508011998022001</t>
  </si>
  <si>
    <t>197104232005011002</t>
  </si>
  <si>
    <t>197411102008011017</t>
  </si>
  <si>
    <t>197510102006041002</t>
  </si>
  <si>
    <t>197312312000031004</t>
  </si>
  <si>
    <t>197608102007011001</t>
  </si>
  <si>
    <t>198010252015041001</t>
  </si>
  <si>
    <t>0011016202</t>
  </si>
  <si>
    <t>0012129104</t>
  </si>
  <si>
    <t>0006098501</t>
  </si>
  <si>
    <t>0924038202</t>
  </si>
  <si>
    <t>0003027507</t>
  </si>
  <si>
    <t>0005017008</t>
  </si>
  <si>
    <t>0011047808</t>
  </si>
  <si>
    <t>0002038404</t>
  </si>
  <si>
    <t>0014058808</t>
  </si>
  <si>
    <t>0016027503</t>
  </si>
  <si>
    <t>0027107505</t>
  </si>
  <si>
    <t>0030058403</t>
  </si>
  <si>
    <t>0009096802</t>
  </si>
  <si>
    <t>0001086504</t>
  </si>
  <si>
    <t>0023047109</t>
  </si>
  <si>
    <t>0010117409</t>
  </si>
  <si>
    <t>0010107503</t>
  </si>
  <si>
    <t>0031127304</t>
  </si>
  <si>
    <t>0010087609</t>
  </si>
  <si>
    <t>0925108002</t>
  </si>
  <si>
    <t xml:space="preserve">PKM Pemberdayaan Ibu Rumah Tangga Dengan Pelatihan Keterampilan dan Mo-tivasi Berwirausaha"
</t>
  </si>
  <si>
    <t xml:space="preserve">PKM Pelatihan Pembuatan Teh Herbal Daun Kelor di Desa Tindalun Kec. Angge-raja Kabupaten Enrekang"
</t>
  </si>
  <si>
    <t xml:space="preserve">PKM Pelatihan Manajemen Strategi Pada Usaha Tani"
</t>
  </si>
  <si>
    <t xml:space="preserve">Prof. Dr. Muhammad Azis, M.Si. </t>
  </si>
  <si>
    <t xml:space="preserve">Dr. Anwar, SE., M.Si. </t>
  </si>
  <si>
    <t xml:space="preserve">Dr. Basri Bado, S.Pd., M.Si. </t>
  </si>
  <si>
    <t xml:space="preserve">Dr. Agus Syam, S.pd., M.Si. &amp; Dr. Muhammad Jufri, M.Pd. </t>
  </si>
  <si>
    <t xml:space="preserve">PKM Pelatihan  E-Commerce bagi Mahasiswa Universitas Negeri Makassar </t>
  </si>
  <si>
    <t xml:space="preserve">Dr. Inanna, S.Pd., M.Pd. &amp; Nurjanna, S.Pd., M.Pd. </t>
  </si>
  <si>
    <t xml:space="preserve">PKM Edukasi Bisnis : Manajemen Usaha pada Usaha GerabahKelompok Usaha Gerabah </t>
  </si>
  <si>
    <t xml:space="preserve">Dr. Sitti Hasbiah, M.Si. &amp; Prof. Dr. Anwar Ramli, M.Si. </t>
  </si>
  <si>
    <t xml:space="preserve">Usaha Ekonomi Kreatif Ibu-Ibu di Wilayah Pesisir Kabupaten Bantaeng </t>
  </si>
  <si>
    <t>195912311986011005</t>
  </si>
  <si>
    <t>198204262007101001</t>
  </si>
  <si>
    <t>197401092005011001</t>
  </si>
  <si>
    <t>0031125951</t>
  </si>
  <si>
    <t>0026048203</t>
  </si>
  <si>
    <t>0009017408</t>
  </si>
  <si>
    <t xml:space="preserve">Prof. Dr. Romansyah Sahabuddin, S.E., M.Si.  </t>
  </si>
  <si>
    <t xml:space="preserve">Dr. Tuti Supatminingsih, M.Si </t>
  </si>
  <si>
    <t>Dr. Burhanuddin, SE, S.Sos, MM</t>
  </si>
  <si>
    <t>Dr. Abdi Akbar Arief, S.T., MM. &amp; Drs. Abd. Muis Dilla, M.Si.</t>
  </si>
  <si>
    <t>Peningkatan Nilai Ekonomis Limbah Air Kelapa Dalam Pembuatan Nata De Coco di Kelurahan Monro Monro Kecamatan Binamu Kabupaten Jeneponto</t>
  </si>
  <si>
    <t>Dr. Syamsidah, M.Pd, Dr. Slamet Widodo, S.Pd, M.Kes</t>
  </si>
  <si>
    <t>PKM Pendampingan Ibu-ibu Rumah Tangga Di Sekitar Pengrajin Tempe HB Melalui Pelatihan Pembuatan Brownis Corona Tempe</t>
  </si>
  <si>
    <t xml:space="preserve"> Prof Dr. Ir. H. Bakhrani Rauf, MT</t>
  </si>
  <si>
    <t xml:space="preserve">Jamban Kluarga Closet Fiberglass Diatas Rumah Panggung Menggunakan Septic-tank Dilengkapi Peresapan </t>
  </si>
  <si>
    <t>196307151988111001</t>
  </si>
  <si>
    <t>196104021986102001</t>
  </si>
  <si>
    <t>196104181983021002</t>
  </si>
  <si>
    <t>Prof. Dr. Hj. Hasmyati, M.Kes</t>
  </si>
  <si>
    <t>Dr. Syahruddin, M.Kes</t>
  </si>
  <si>
    <t>Dr. Hikmad Hakim, M.Kes</t>
  </si>
  <si>
    <t>Muh. Adnan Hudain, M.Pd</t>
  </si>
  <si>
    <t>Drs. H. La Kamadi, M.Pd.</t>
  </si>
  <si>
    <t>Dr. Imam Suyudi, S.Pd.,M.Pd.</t>
  </si>
  <si>
    <t>Dr. Irvan, M.Kes</t>
  </si>
  <si>
    <t>Dr. Anto Sukamto, M.Pd.</t>
  </si>
  <si>
    <t>Dr. Irfan M.Pd</t>
  </si>
  <si>
    <t>Dr. Rusli, S.Or.,M.Kes.</t>
  </si>
  <si>
    <t>Andi Atssam Mappanyukki, S.Or., M.Kes</t>
  </si>
  <si>
    <t>dr. Nurussyariah H.,M.App.Sc.,M.Neurosci.,Sp.N.</t>
  </si>
  <si>
    <t>H. Iskandar, S.Pd., M.Pd.</t>
  </si>
  <si>
    <t>Dra. Ichsani, M.Kes.</t>
  </si>
  <si>
    <t>Dr. Wahyudin, S.Pd.,M.Pd.</t>
  </si>
  <si>
    <t>Dr. Saharullah, M.Pd.</t>
  </si>
  <si>
    <t>dr. Mutmainnah Basit, M.Kes.,SpKJ</t>
  </si>
  <si>
    <t>Sarifin G.,S.Or.,M.Kes.</t>
  </si>
  <si>
    <t>Dr. Hasbunallah AS, M.Pd.</t>
  </si>
  <si>
    <t>Dr. Sudirman, M.Pd</t>
  </si>
  <si>
    <t>Dr. M. Rachmat Kasmad, M.Pd.</t>
  </si>
  <si>
    <t>Dr. Ilham Kamaruddin, M.Pd.</t>
  </si>
  <si>
    <t>M. Said Zainuddin,S.Pd.,M.Pd.</t>
  </si>
  <si>
    <t>Dr. Benny B.,M.Pd.</t>
  </si>
  <si>
    <t>Dr. Muhammad Nur, S.Pd.,M.Pd.</t>
  </si>
  <si>
    <t>Drs. Baharuddin, M.Pd.</t>
  </si>
  <si>
    <t>Sulaeman, S.Pd, M.Pd</t>
  </si>
  <si>
    <t>Rahmad Risan, S.Pd.,M.Pd.</t>
  </si>
  <si>
    <t xml:space="preserve">Nur Indah Atifah Anwar, S.Pd., M.Pd. &amp; Muhammad Harliawan, S.Pd.,M.Pd.
</t>
  </si>
  <si>
    <r>
      <t xml:space="preserve">Implementasi </t>
    </r>
    <r>
      <rPr>
        <i/>
        <sz val="10"/>
        <color rgb="FF000000"/>
        <rFont val="Bookman Old Style"/>
        <family val="1"/>
      </rPr>
      <t>Sport Tourism</t>
    </r>
    <r>
      <rPr>
        <sz val="10"/>
        <color rgb="FF000000"/>
        <rFont val="Bookman Old Style"/>
        <family val="1"/>
      </rPr>
      <t xml:space="preserve"> di Kawasan Lego-lego Sebagai Pendukung Kebangkitan Pariwisata Kuliner dan Bahari di Masa Pandemik Covid-19</t>
    </r>
  </si>
  <si>
    <t xml:space="preserve">Dr. M. Sahib Saleh, M.Pd. &amp; Drs. Muhammad Syahrul Saleh, M.Kes.
</t>
  </si>
  <si>
    <t>PKM Pelatihan Penulisan Artikel Ilmiah Pada Jurnal Terakreditasi Bagi Guru SMP Negeri 1 Pinrang</t>
  </si>
  <si>
    <t xml:space="preserve">Reza Mahyudin, S.Pd.,M.Pd. &amp; Muslim, S.Pd.,M.Pd.
</t>
  </si>
  <si>
    <t>Sosialisasi Lompat Jauh Gaya Jongkok pada Mahasiswa Baru Jurusan Pendidikan Kepelatihan Olahraga FIK UNM Makassar</t>
  </si>
  <si>
    <t xml:space="preserve">Dr. H. Andi Suyuti, M.Pd &amp; Dr. Ahmad Adil, M.Pd
</t>
  </si>
  <si>
    <t>Sosialisasi Permainan Bulutangkis Dan Pengenalan Permainan Bulutangkis Pada Kelompok Remaja Kompleks UNM Makassar</t>
  </si>
  <si>
    <t xml:space="preserve">Ishak Bachtiar, S.Pd.,M.Pd. &amp; Dr. Hasyim, M.Pd.
</t>
  </si>
  <si>
    <t>Pelatihan Aktivitas Fisik Selama Masa Pandemi Covid-19 bagi Guru SMA Negeri 2 Duampanua Kabupaten Pinrang</t>
  </si>
  <si>
    <t xml:space="preserve">Muhammad Zulfikar, S.Pd.,M.Pd &amp; Hezron Alhim Dos Santos, M.Pd
</t>
  </si>
  <si>
    <t>Sosialisasi Jenis Cedera  Dan Cara Penanganannya Pada Cabang Olahraga Beladiri Atlet PPLP Provinsi Sulawesi Selatan</t>
  </si>
  <si>
    <t xml:space="preserve">Dr. M. Rachmat K.,S.Pd.,M.Pd. &amp; Sufitriono, S.Pd.,M.Pd.
</t>
  </si>
  <si>
    <t>PKM Pickleball</t>
  </si>
  <si>
    <t>Dr. Hikmad Hakim, M.Kes. &amp; Dr. Ad’dien, M.Kes</t>
  </si>
  <si>
    <t>Sosialisasi Lompat Tinggi Gaya Straddle pada Mahasiswa Baru Jurusan Pendidikan Kepelatihan Olahraga FIK UNM Makassar</t>
  </si>
  <si>
    <t>Dr. Sudirman Burhanuddin, M.S &amp; Muhammad Harliawan, S.Pd.,M.Pd.</t>
  </si>
  <si>
    <r>
      <t xml:space="preserve">Ibm Aktualisasi </t>
    </r>
    <r>
      <rPr>
        <i/>
        <sz val="10"/>
        <color theme="1"/>
        <rFont val="Bookman Old Style"/>
        <family val="1"/>
      </rPr>
      <t xml:space="preserve">High-Intensity </t>
    </r>
    <r>
      <rPr>
        <sz val="10"/>
        <color theme="1"/>
        <rFont val="Bookman Old Style"/>
        <family val="1"/>
      </rPr>
      <t>Interval Training Pada Pemain SSB Syekh Yusuf U-15 Kabupaten Gowa</t>
    </r>
  </si>
  <si>
    <t xml:space="preserve">Sarifin G., S.Or., M.Kes. &amp; Sufitriono, S.Pd.,M.Pd.
</t>
  </si>
  <si>
    <t>Pelatihan Penilaian Status Gizi Melalui Metode Survei Konsumsi</t>
  </si>
  <si>
    <t>Muslim, S.Pd.,M.Pd &amp; Reza Mahyuddin, S.Pd.,M.Pd</t>
  </si>
  <si>
    <t>Manajemen Guru Pendidikan Jasmani Kesehatan dan Rekreasi</t>
  </si>
  <si>
    <t>Sarifin G.,S.Or.,M.Kes. &amp; Dr. Rusli, S.Or.,M.Kes.</t>
  </si>
  <si>
    <t>Literasi Isi Piringku Kepada Masyarakat Kampung Nelayan</t>
  </si>
  <si>
    <t>Nur Indah Atifah Anwar, S.Pd.,M.Pd &amp; Dahlan, S.Pd., M.Pd</t>
  </si>
  <si>
    <t>Pembelajaran Sepaksila Melalui Media Bola Rotan Pada Murid SDN Batulaccu Makassar</t>
  </si>
  <si>
    <t>Darul Husnul, S.Or.,M.Kes. &amp; Etno Setyagraha, S.Or., M.Or.</t>
  </si>
  <si>
    <t>Sosialisasi Cabang Olahraga Kriket Siswa SMA/SMK Kota Makassar</t>
  </si>
  <si>
    <t>Dr. Yasriuddin, M.Pd. &amp; Dr. Muhammad Nur, S.Pd, M.Pd</t>
  </si>
  <si>
    <t>Pelatihan Terapi Massage Pada Komunitas Pijat Pauru’ Buta Polongbangkeng Kab. Takalar</t>
  </si>
  <si>
    <t>Akbar Sudirman, S.Pd.,M.Pd &amp; Rahyuddin J.S.,S.Pd.,M.Pd.,Ph.D</t>
  </si>
  <si>
    <t>Pelatihan Variasi Teknik Bermain Sepakbola Pada Sekolah Sepakbola (SSB) Dewa Malimpung Kabupaten Pinrang</t>
  </si>
  <si>
    <t>Prof. Dr. Djen Djalal, MS &amp; Dr. Andi Suyuti, M.Pd.</t>
  </si>
  <si>
    <t>Edukasi Bahaya Penyakit Hipertensi, “The Silent Killer” Dan Cara Pemeriksaan Tekanan Darah Pada Mahasiswa FIK UNM</t>
  </si>
  <si>
    <t>Dr. Rusli, S.Or.,M.Kes. &amp; dr. Nurussyariah H.,M.App.Sc.,M.NeuroSci.,Sp.N.</t>
  </si>
  <si>
    <t>Pendampingan Dan Pelatihan Literasi Isi Piringku kepada Atlet Bola Voli Sparta Universitas Negeri Makassar</t>
  </si>
  <si>
    <t>Wahyana Mujari Wahid, S.Or.,M.Or. &amp; A. Ulfiana Fitri, S.K.M.,M.Kes.</t>
  </si>
  <si>
    <t>Sosialisasi Budaya Hidup Sehat Dan Olahraga Ringan Dimasa Pandemi Pada Warga Binaan Kabarima Kabupaten Maros</t>
  </si>
  <si>
    <t>Dr. H. Andi Suyuti, M.Pd &amp; Hasbi Ashari, M.Pd</t>
  </si>
  <si>
    <r>
      <t>PKM Peraturan Permainan (</t>
    </r>
    <r>
      <rPr>
        <i/>
        <sz val="10"/>
        <color theme="1"/>
        <rFont val="Bookman Old Style"/>
        <family val="1"/>
      </rPr>
      <t>Laws Of The Game</t>
    </r>
    <r>
      <rPr>
        <sz val="10"/>
        <color theme="1"/>
        <rFont val="Bookman Old Style"/>
        <family val="1"/>
      </rPr>
      <t>) Bagi Pemain Sepakbola FIK UNM Makassar</t>
    </r>
  </si>
  <si>
    <t>Dr. Nurul Musfira  A, S.Pd, M.Pd. &amp; Dr. Ad’dien, M.Kes.</t>
  </si>
  <si>
    <t>Pelatihan Akurasi Shooting Pada Atlet Petanque Kota Makassar</t>
  </si>
  <si>
    <t>Drs. Masjumi Nur, M.Pd. &amp; Drs. Baharuddin, M.Pd</t>
  </si>
  <si>
    <t>Aktivitas Fisik Bagi Penderita Hipertensi Pasien Klinik Anur Kab. Sinjai</t>
  </si>
  <si>
    <t>Silatul Rahmi, S.Pd, M.Pd. &amp; Muhammad Kamal, S.Pd.,M.Pd.</t>
  </si>
  <si>
    <t>Sport Massage KPA NAPAST Sinjai</t>
  </si>
  <si>
    <t xml:space="preserve">M. Said Zainuddin, S.Pd.,M.Pd &amp; Sufitriono,S.Pd.,M.Pd
</t>
  </si>
  <si>
    <t>Peningkatan Penggunaan Media Pembelajaran Daring Aplikasi Syam-Ok Pada Dosen Dan Mahasiswa FIK UNM</t>
  </si>
  <si>
    <t>Muhammad Zulfikar, S.Pd.,M.Pd &amp; Hezron Alhim Dos Santos, M.Pd</t>
  </si>
  <si>
    <t>Teknik Dasar Sepakbola</t>
  </si>
  <si>
    <t>Poppy Elisano Arfanda, S.Pd.,M.Pd. &amp; A. Ulfiana Fitri,S.KM.,M.Ke</t>
  </si>
  <si>
    <t>PKM Permainan Puzzle Bagi Anak Tuna Grahita</t>
  </si>
  <si>
    <t xml:space="preserve">Rahmad Risan, S.Pd, M.Pd &amp; Darul Husnul, S.Or, M.Kes
</t>
  </si>
  <si>
    <t>PKM Law Of The Game Pertandingan Futsal Amandemen Tahun 2020 Pada Tim Amporo Fc.</t>
  </si>
  <si>
    <t>Sulaeman, S.Pd.,M.Pd.</t>
  </si>
  <si>
    <t>PKM Pengajaran Go, Play, And Do Related to Sports Pada Mahasiswa Pendidikan</t>
  </si>
  <si>
    <t>196601041990031003</t>
  </si>
  <si>
    <t>196412121993031003</t>
  </si>
  <si>
    <t>197506182002121001</t>
  </si>
  <si>
    <t>195912311986011006</t>
  </si>
  <si>
    <t>197601232002121002</t>
  </si>
  <si>
    <t>197105031997021001</t>
  </si>
  <si>
    <t>196102181988031001</t>
  </si>
  <si>
    <t>197706112005011002</t>
  </si>
  <si>
    <t>198109242005011003</t>
  </si>
  <si>
    <t>198210042006041003</t>
  </si>
  <si>
    <t>197504252002122001</t>
  </si>
  <si>
    <t>197804292005011002</t>
  </si>
  <si>
    <t>196412311988032005</t>
  </si>
  <si>
    <t>197906062008011013</t>
  </si>
  <si>
    <t>197412072006041002</t>
  </si>
  <si>
    <t>197710292005012002</t>
  </si>
  <si>
    <t>198010272005011001</t>
  </si>
  <si>
    <t>197108172005011003</t>
  </si>
  <si>
    <t>197410302006041001</t>
  </si>
  <si>
    <t>197206302000031003</t>
  </si>
  <si>
    <t>198412192009121003</t>
  </si>
  <si>
    <t>198512012010011014</t>
  </si>
  <si>
    <t>198510112010121006</t>
  </si>
  <si>
    <t>197604232006041002</t>
  </si>
  <si>
    <t>195703071986011001</t>
  </si>
  <si>
    <t>198901222018031001</t>
  </si>
  <si>
    <t>198807012018031001</t>
  </si>
  <si>
    <t>0005096801</t>
  </si>
  <si>
    <t>0004016605</t>
  </si>
  <si>
    <t>0012126403</t>
  </si>
  <si>
    <t>0018067505</t>
  </si>
  <si>
    <t>0031125973</t>
  </si>
  <si>
    <t>0023017609</t>
  </si>
  <si>
    <t>0003057101</t>
  </si>
  <si>
    <t>0018026103</t>
  </si>
  <si>
    <t>0011067705</t>
  </si>
  <si>
    <t>0024098102</t>
  </si>
  <si>
    <t>0004108202</t>
  </si>
  <si>
    <t>0025047505</t>
  </si>
  <si>
    <t>0029047801</t>
  </si>
  <si>
    <t>0031126543</t>
  </si>
  <si>
    <t>0006067909</t>
  </si>
  <si>
    <t>0007127406</t>
  </si>
  <si>
    <t>0029107705</t>
  </si>
  <si>
    <t>0027108005</t>
  </si>
  <si>
    <t>0017087112</t>
  </si>
  <si>
    <t>0030107402</t>
  </si>
  <si>
    <t>0030067206</t>
  </si>
  <si>
    <t>0019128401</t>
  </si>
  <si>
    <t>0001128507</t>
  </si>
  <si>
    <t>0011108501</t>
  </si>
  <si>
    <t>0023047606</t>
  </si>
  <si>
    <t>0007035702</t>
  </si>
  <si>
    <t>0022018901</t>
  </si>
  <si>
    <t>0001078807</t>
  </si>
  <si>
    <t xml:space="preserve">Dr. Suwardi, M.Pd. </t>
  </si>
  <si>
    <t xml:space="preserve">Dr. H. Andi Suyuti, M.Pd. </t>
  </si>
  <si>
    <t xml:space="preserve">Prof Dr. H. M. Djen Djalal, M.S. </t>
  </si>
  <si>
    <t xml:space="preserve">Prof. Dr. Andi Ihsan, M.Kes </t>
  </si>
  <si>
    <t>PKM Fundamental Training Pada Atlet Bolabasket PERBASI Kabupaten Bone</t>
  </si>
  <si>
    <t xml:space="preserve">PKM Fundamental Training Cabang Olahraga Sepaktakraw Atlet PSTI Kabupaten Sidrap </t>
  </si>
  <si>
    <t xml:space="preserve">Dr. Juhanis, S.Pd., M.Pd. </t>
  </si>
  <si>
    <t xml:space="preserve">PKM Mencegah Terjadinya Cedera Dalam Olahraga Tenis pada Lansia </t>
  </si>
  <si>
    <t xml:space="preserve">Hasbi Asyhari, S.Pd., M.Pd. </t>
  </si>
  <si>
    <t xml:space="preserve">Pengukuran Komponen Fisik Altet PON Cabang Olahraga Dayung Sulawesi Selatan </t>
  </si>
  <si>
    <t>196608171993031002</t>
  </si>
  <si>
    <t>0017086603</t>
  </si>
  <si>
    <t>196806271992031001</t>
  </si>
  <si>
    <t>0027066802</t>
  </si>
  <si>
    <t>195211171983031002</t>
  </si>
  <si>
    <t>0017115203</t>
  </si>
  <si>
    <t>196504121989031001</t>
  </si>
  <si>
    <t>0012046502</t>
  </si>
  <si>
    <t>Dr. Juhanis, S.Pd., M.Pd</t>
  </si>
  <si>
    <t>Dr. Sudiadharma, M.Kes</t>
  </si>
  <si>
    <t>Dr. Wahyudin, S.Pd., M,Pd.</t>
  </si>
  <si>
    <t>Dahlan, S.Pd., M.Pd.</t>
  </si>
  <si>
    <t xml:space="preserve">Dr. H. Herman H, S.Pd., M.Pd. </t>
  </si>
  <si>
    <t xml:space="preserve">Dr. H. Muhammadong, S.Ag., M.Ag. </t>
  </si>
  <si>
    <t xml:space="preserve">Dr. Muh. Said Hasan, M.Pd., M.Kes.  </t>
  </si>
  <si>
    <t xml:space="preserve">Dr. Benny B, S.Pd., M.Pd.  </t>
  </si>
  <si>
    <t>Prof. Dr. H.M. Djen Djalal, M.S.</t>
  </si>
  <si>
    <t>PKM Aktivitas Fisik Sebagai Upaya Mencegah Penyebaran Wabah Covid-19</t>
  </si>
  <si>
    <t>Abdul Rahman, S.Or, M.Pd</t>
  </si>
  <si>
    <t>PKM Sosialisasi Olahraga Permainan Petanque pada Siswa SMP Negeri 13 Makassar</t>
  </si>
  <si>
    <t>PKM Pelatihan Pembuatan Berita Media Massa bagi Dosen Pengabdi Masyarakat</t>
  </si>
  <si>
    <t>Reza Mahyuddin, S.Pd., M.Pd.</t>
  </si>
  <si>
    <t>PKM Sosialisasi Keolahragaan dengan Implementasi Pelatihan PNF Cabang Olahraga Sepakbolaclub Sirlap Kelurahan Maroangin Kecamatan Sibulue</t>
  </si>
  <si>
    <t>Dr. Drs. Didin, M.Pd., &amp; Reza Mahyuddin, S.Pd., M.Pd.</t>
  </si>
  <si>
    <t>PKM Sosialisasi Pedoman (PORPROV) XVII 2022 di Kabupaten Pinrang</t>
  </si>
  <si>
    <t>Susiawati, S.Pd., M.Ag.</t>
  </si>
  <si>
    <t>PKM Pelatihan Musabaqah Tilawatil Qur'an Bagi Mahasiswa Universitas Negeri Makassar</t>
  </si>
  <si>
    <t>Dr. Rum Bismar, M.Pd</t>
  </si>
  <si>
    <t xml:space="preserve">PKM Penerapan Alat Cuci Tangan Sederhana pada Siswa SD dalam Mencegah Covid-19  </t>
  </si>
  <si>
    <t>Dr. Juhannis, M.Pd, Sulfitriyono, S.Pd., M.Pd</t>
  </si>
  <si>
    <t>PKM Massage Bagi Atlet</t>
  </si>
  <si>
    <t>197607092006041002</t>
  </si>
  <si>
    <t>196404071989031004</t>
  </si>
  <si>
    <t>197706072006041001</t>
  </si>
  <si>
    <t>197412302008121001</t>
  </si>
  <si>
    <t>197404282006041001</t>
  </si>
  <si>
    <t>197511132005011002</t>
  </si>
  <si>
    <t>Prof. Dr. H. Amir, M.Pd</t>
  </si>
  <si>
    <t xml:space="preserve">Dr. Abdul Hakim, S.Pd, M.Si </t>
  </si>
  <si>
    <t>Dr. Rudi Amir, S.Pd., M.Pd</t>
  </si>
  <si>
    <t>Prof. Dr. H. Syamsul Bakhri Gaffar, M.Si</t>
  </si>
  <si>
    <t>Dra. Sitti Habibah.,M.Si</t>
  </si>
  <si>
    <t>Andi Wahed, S.Pd., M.Pd</t>
  </si>
  <si>
    <t>Nur Fadillah Umar, S.Pd., M.Pd</t>
  </si>
  <si>
    <t>Dra. Dwiyatmi Sulasminah, M.Pd</t>
  </si>
  <si>
    <t xml:space="preserve">Dr. Usman, M.Si </t>
  </si>
  <si>
    <t>Hikmawati Usman, S.Pd, M.Pd</t>
  </si>
  <si>
    <t>Dra. Syamsiah D., S.Pd., M.Pd</t>
  </si>
  <si>
    <t>Ahmad Syawaluddin, S.Kom,M.Pd</t>
  </si>
  <si>
    <t>Rahmawati Patta, S.Si, M.Pd</t>
  </si>
  <si>
    <t>Drs. Muhammad Idris Djafar, M.Pd</t>
  </si>
  <si>
    <t>Dr. Azizah Amal, M.Pd</t>
  </si>
  <si>
    <t>Dr. Abdul Saman, M.Si. Kons.</t>
  </si>
  <si>
    <t>Dr. Ansar, M.Si</t>
  </si>
  <si>
    <t>Dr. H. Abdul Haling, S.Pd.,M.Pd &amp; Merrisa Monoarfa, S.Pd.,M.Pd</t>
  </si>
  <si>
    <t>PKM Pengembangan Media Pembelajaran Canva Bagi Guru di SMP di Kabupaten Gowa</t>
  </si>
  <si>
    <t>Dr. Pattaufi,S.Pd,.M.Si &amp; Andromeda Valentino Sinaga, S.S., M.Pd</t>
  </si>
  <si>
    <t>Bimtek Pengembangan Video Pembelajaran Bagi Guru SMP di Kabupaten Gowa</t>
  </si>
  <si>
    <t>Dr. Suardi, S.Pd., M.Pd &amp; Fatmawati Gaffar, S.Pd., M.Pd</t>
  </si>
  <si>
    <t>Penanaman Nilai Pendidikan Keluarga Untuk Mencegah Anak Putus Sekolah</t>
  </si>
  <si>
    <t>Muhammad Asri, S.Pd. M.Pd, Dr. H. Muhaemin B, S.Ag., M.Ag &amp; Nasrah Natsir, S.Pd., M.Pd</t>
  </si>
  <si>
    <t>PKM Pencegahan Stunting Melalui Pendidikan Keluarga</t>
  </si>
  <si>
    <t>Dr. Muh. Ardiansyah, S.IP.,M.Pd &amp; Drs. Andi Mappincara.,M.Pd</t>
  </si>
  <si>
    <t>PKM Pelatihan Ketatausahaan Bagi Tenaga Kependidikan di SMP Negeri Se-Kota Makassar</t>
  </si>
  <si>
    <t>Sumarlin Mus, S.Pd, M.Pd &amp; Dr. Andi Nurochmah, M.Pd</t>
  </si>
  <si>
    <t>PKM Pelatihan Penulisan Dan Publikasi Artikel Ilmiah Online Bagi Mahasiswa FIP UNM Semester Akhir</t>
  </si>
  <si>
    <t xml:space="preserve">Akhmad harum, S.Pd., M.Pd </t>
  </si>
  <si>
    <t>PKM Pelatihan Bimbingan LIFE SKILL Bagi Anggota Forum Anak Hasanuddin Tamala'jua (Fahasta) Kab. Gowa</t>
  </si>
  <si>
    <t>PKM Pelatihan Edukasi Pencegahan Pernikahan Anak</t>
  </si>
  <si>
    <t>Dr. H. Syamsuddin, M.Si &amp; Dra. Hj. Kasmawati, M.Si</t>
  </si>
  <si>
    <t>PKM Pembuatan Telur Asin Bagi Siswa Berkebutuhan Khusus Di SLB Macinni Baji Maros</t>
  </si>
  <si>
    <t>Dr. Triyanto Pristiwaluyo, M.Pd &amp; Dr. Purwaka Hadi, M.Si</t>
  </si>
  <si>
    <t>PKM Pelatihan Guru tentang Identifikasi, Asesmen dan Adaptasi Kurikulum bagi Peserta Didik Berkebutuhan Khusus di SLB Arnadya Makassar</t>
  </si>
  <si>
    <t>Sayidiman S.Pd., M.Pd, Drs. Nasaruddin M.Pd,  Nurhaedah S.Pd., M.Pd &amp; Dr. Andi Makkasau, M.Si</t>
  </si>
  <si>
    <t>PKM Pelatihan dan Implementasi Metode Drill Dalam Pembelajaran Seni Musik Bagi Mahasiswa PGSD</t>
  </si>
  <si>
    <t>Bhakti Prima Findiga Hermuttaqien, S.Pd., M.Pd, Syamsuryani Eka PutriAtjo, S.Pd., M.Pd &amp; Abdul Rahman, M.Ed., Ph.d</t>
  </si>
  <si>
    <t>PKM Pelatihan Merancang Pembelajaran ( Daring Dan Luring) Yang Menyenangkan Dimasa Pandemi Bagi Guru-Guru SD Di Kab Takalar</t>
  </si>
  <si>
    <t>Dr. Widya Karmila Sari A., S.Pd.,M.Pd, Khaerunnisa, S.Pd.I, M.A &amp; Dra. St. Nursiah B.,M.Pd</t>
  </si>
  <si>
    <t>PKM Peningkatan Kompetensi Guru Pendidikan Agama Islam Melalui Pelatihan Penulisan Karya Tulis Ilmiah Berbasis Teknologi Informasi Dan Komunikasi Di Kab. Takalar</t>
  </si>
  <si>
    <t>Nurhaedah, S.Pd.,M.Hum, Dr. Rohana, M.Pd,&amp; Dra. Rosdiah Salam, M.Pd</t>
  </si>
  <si>
    <t>PKM Pelatihan Pembuatan Media Pembelajaran Literasi Di Kelas Awal Bagi Guru SD di Kab. Takalar</t>
  </si>
  <si>
    <t>Dra. St. Jauhar, M.Si, Drs. Makmur Nurdin, M.Si &amp; Drs. Latri, S.Pd., M.Pd</t>
  </si>
  <si>
    <t>Pelatihan Perancangan Pembelajaran Inovatif Abad 21 Bagi Guru SD 12/79 Biru Watamponr Sekolah Dasar Mitra PGSD Bone</t>
  </si>
  <si>
    <t>Drs. H. Adnan, K. S.Pd, M.Si &amp; Muhammad Amin, S.Pd., M.Pd</t>
  </si>
  <si>
    <t>PKM Pelatihan Strategi Pembelajaran Daring Di SD Inpres 12/79 Biru II Watampone selama Pandemi Covid-19</t>
  </si>
  <si>
    <t>Dr. Muh. Akil bMusi, M.Pd, Dr. Muh. Yusri B., M.Pd, Dr. Syamsuardi, M.Pd &amp; A. Sri Wahyuni Asti, M.Pd</t>
  </si>
  <si>
    <t>PKM Pelatihan Produksi Media Pembelajaran Berbasis Information Communication And Technology (ICT) Dalam Era Covid-19 Bagi Guru Taman Kanak-Kanak Di Kabupaten Maros</t>
  </si>
  <si>
    <t>Dr. Rusmayadi, S.Pd, M.Pd, Dr. Hj. Herlina, M.Pd, Dr. Sitti Nurhidayah Ilyas, S.Pd, M.Pd &amp; Herman , S.Pd., M.Pd</t>
  </si>
  <si>
    <t>PKM Pelatihan Alat Permainan Edukatif Scrabble Sebagai Pengajaran Membaca Dan Memperkaya Kosakata Anak  Bagi Guru Paud Di Kabupaten Bulukumba</t>
  </si>
  <si>
    <t>Nur Fadillah Umar. S.Pd., M.Pd</t>
  </si>
  <si>
    <t>PKM Media Bimbingan Dan Konseling Berbasis Aplikasi Canva Bagi MGBK Kabupaten Gowa</t>
  </si>
  <si>
    <t>Zulfitrah, S.Pd, M.Pd</t>
  </si>
  <si>
    <t>PKM tentang PTK bagi Guru SLB Je’ne Tallasa Kabupaten Gowa</t>
  </si>
  <si>
    <t>Andromeda, S.Pd. M.Pd</t>
  </si>
  <si>
    <t>Pelatihan Media Animasi Bagi Guru-Guru SMA Negeri 2 Kab. Jeneponto</t>
  </si>
  <si>
    <t>Syamsurijal Basri, S.Pd, M.Pd &amp; Dr. Kartini Marzuki, M.Si.</t>
  </si>
  <si>
    <t xml:space="preserve">PKM Penguatan Kepala Sekolah dalam Pengembangan Kewirausahaan </t>
  </si>
  <si>
    <t>196012311986021006</t>
  </si>
  <si>
    <t>197603242008011008</t>
  </si>
  <si>
    <t>195412031980031001</t>
  </si>
  <si>
    <t>196212201989032001</t>
  </si>
  <si>
    <t>199103102019032019</t>
  </si>
  <si>
    <t>196311301989032002</t>
  </si>
  <si>
    <t>197112312005012003</t>
  </si>
  <si>
    <t>195812311984032001</t>
  </si>
  <si>
    <t>197902182015042001</t>
  </si>
  <si>
    <t>196403241988031001</t>
  </si>
  <si>
    <t>197903262006042001</t>
  </si>
  <si>
    <t>0031126075</t>
  </si>
  <si>
    <t>0002077308</t>
  </si>
  <si>
    <t>0024037606</t>
  </si>
  <si>
    <t>0003125406</t>
  </si>
  <si>
    <t>0020126210</t>
  </si>
  <si>
    <t>0010038702</t>
  </si>
  <si>
    <t>0013126010</t>
  </si>
  <si>
    <t>0910039101</t>
  </si>
  <si>
    <t>0030116312</t>
  </si>
  <si>
    <t>0010106609</t>
  </si>
  <si>
    <t>0031127110</t>
  </si>
  <si>
    <t>0031125874</t>
  </si>
  <si>
    <t>0025107408</t>
  </si>
  <si>
    <t>0005126210</t>
  </si>
  <si>
    <t>0918027908</t>
  </si>
  <si>
    <t>0024036406</t>
  </si>
  <si>
    <t>0013026105</t>
  </si>
  <si>
    <t>0026037907</t>
  </si>
  <si>
    <t>0017087210</t>
  </si>
  <si>
    <t>0025056611</t>
  </si>
  <si>
    <t>0030087103</t>
  </si>
  <si>
    <t>0029076905</t>
  </si>
  <si>
    <t>Prof.Dr.Muhammad Arifin Ahmad, MA</t>
  </si>
  <si>
    <t>Prof. Dr. H. Ismail Tolla, M.Pd</t>
  </si>
  <si>
    <t>Prof. Dr. Patta Bundu, M.Ed.</t>
  </si>
  <si>
    <t>Dr.Nurhikmah. H .S.Pd.,M.Si</t>
  </si>
  <si>
    <t>Dr. Purwaka Hadi, M.Pd</t>
  </si>
  <si>
    <t>Dr. Citra Rosalyn Anwar, S.Sos., M.Si</t>
  </si>
  <si>
    <t>Irmawati, S.Pd., M.Pd.</t>
  </si>
  <si>
    <t xml:space="preserve">Muhammad Asriadi, S.Pd., M.Pd. </t>
  </si>
  <si>
    <t>Herman, S.Pd., M.Pd</t>
  </si>
  <si>
    <t>Suardi, S.Pd., M.Pd.</t>
  </si>
  <si>
    <t>Strategi Pelaksanaan Bimbingan dan Konseling di Era Pandemi Covid-19 Di Sekolah</t>
  </si>
  <si>
    <t xml:space="preserve">Dr. M. Ali Latif Amri, M.Pd. </t>
  </si>
  <si>
    <t xml:space="preserve">PKM Penyusunan Rencana Pelaksanaan Pembelajaran (RPP) Bagi Pamong Belajar dan Tutor di Sanggar Kegiatan Belajar Makassar </t>
  </si>
  <si>
    <t>Dr.Wahira, M.Pd &amp; Hasan, S.PDI, M.Pd</t>
  </si>
  <si>
    <t>PKM Kepala Sekolah Menengah Kejuruan (SMK) Melalui Pelatihan Peningkatan Kompetensi Kewirausahaan di Provinsi Sulawesi Barat</t>
  </si>
  <si>
    <t>Dr. Abdullah Sinring, M.Pd</t>
  </si>
  <si>
    <t>km Pendampingan Layanan Bimbingan dan Konseling Karir Bagi Guru Bk SMK Di Bantaeng</t>
  </si>
  <si>
    <t>Rahmawati Patta, S.Si, M.Pd.</t>
  </si>
  <si>
    <t>Pelatihan Praktikum Keterampilan Proses IPA Pada Kelompok kwerja Guru Madrasah Ibtidayah (KKG-MI) Kabupaten Toraja</t>
  </si>
  <si>
    <t>Dr.Awaluddin Muin, S.Pd, M.Sn</t>
  </si>
  <si>
    <t xml:space="preserve">PKM Editing Video Berbasis Android </t>
  </si>
  <si>
    <t>Prof.Dr. H. Amir,M.Pd</t>
  </si>
  <si>
    <t>PKM Bimtek Pengembangan E-Book Berbasis Multimedia Bagi Guru SMPN 19 Kota Makassar</t>
  </si>
  <si>
    <t xml:space="preserve">Prof. Dr. Ismail Tolla, M.Pd. </t>
  </si>
  <si>
    <t xml:space="preserve">PKM Workshop Penerapan Disiplin Positif di Jenjang Sekolah Dasar </t>
  </si>
  <si>
    <t>Ahmad Yaser,M.Si., Ph.D</t>
  </si>
  <si>
    <t>PKM Pelatihan Teknik Self-Management  Bagi Guru Bk Dalam Menghadapi Era New Normal Di Sekolah</t>
  </si>
  <si>
    <t>Dr.Farida Febriati, S.S M.Si</t>
  </si>
  <si>
    <t>PKM Workshop Artikel Ilmiah Populer Untuk Guru Sekolah Dasar Kota Makassar</t>
  </si>
  <si>
    <t>PKM Penguatan Kapasitas Orangtua Dalam Mendampingi Anak Berinternet</t>
  </si>
  <si>
    <t>Syamsurijal Basri, S.Pd., M.Pd.</t>
  </si>
  <si>
    <t>PKM Pengelolaan Google Classroom New Normal di Kabupaten Maros</t>
  </si>
  <si>
    <t xml:space="preserve">Masni, S.Pd., M.Pd. &amp; Asriati, S.Pd., M.Pd. </t>
  </si>
  <si>
    <t>PKM Penguatan Karakter Peserta Didik dalam Mencegah Perilaku cyber Bullying</t>
  </si>
  <si>
    <t>Dr. Nurhidayah Ilyas, M.Pd &amp; Dr. Rusmayadi, M. Pd</t>
  </si>
  <si>
    <t>PKM Pendidikan Anak Usia Dini Holistik Integratif (PAUD-HI) di Taman Kanak-kanak Kota Makassar</t>
  </si>
  <si>
    <t>196404121989031001</t>
  </si>
  <si>
    <t>198406242019032013</t>
  </si>
  <si>
    <t>199004292019031010</t>
  </si>
  <si>
    <t>0031126525</t>
  </si>
  <si>
    <t>0012025006</t>
  </si>
  <si>
    <t>0030125305</t>
  </si>
  <si>
    <t>0006017606</t>
  </si>
  <si>
    <t>0002035205</t>
  </si>
  <si>
    <t>0006117307</t>
  </si>
  <si>
    <t>0016056207</t>
  </si>
  <si>
    <t>0024027405</t>
  </si>
  <si>
    <t>0012046414</t>
  </si>
  <si>
    <t>0024107605</t>
  </si>
  <si>
    <t>0001057409</t>
  </si>
  <si>
    <t>0024068407</t>
  </si>
  <si>
    <t>0029049007</t>
  </si>
  <si>
    <t>0029048302</t>
  </si>
  <si>
    <t>Andi Sahtiani Jahrir, S.Pd., M.Pd</t>
  </si>
  <si>
    <t>Dr. Hj. Geminastiti Sakkir, S.Pd., M.Pd..</t>
  </si>
  <si>
    <t>Dr. Ramlan Mahmud, M.Pd. &amp; Muhammad Ilham Bakhtiar, S.Pd., M.Pd</t>
  </si>
  <si>
    <t>PKM Asistensi Akreditasi dan Indeksasi Doaj Bagi Pengelola Jurnal Di Universitas Negeri Makassar</t>
  </si>
  <si>
    <t>198706082019032009</t>
  </si>
  <si>
    <t>Dr. Arifin Manggau, S.Pd., M.Pd.</t>
  </si>
  <si>
    <t xml:space="preserve">Dr. Widya Karmila Sari Achmad., S.Pd., M.Pd. </t>
  </si>
  <si>
    <t>Nasrah, S.Pd., M.Pd.</t>
  </si>
  <si>
    <t>Dr. Abdul Saman, M.Si., Kons.</t>
  </si>
  <si>
    <t>Putri Ida Sunaryathy Samad, S.T., M.Si., Ph.D.</t>
  </si>
  <si>
    <t>Muhammad Amran, S.Pd., M.Pd</t>
  </si>
  <si>
    <t>Dr. Muhammad Akil Musi, S.Pd., M.Pd.</t>
  </si>
  <si>
    <t>Dr. Herlina, M.Pd.</t>
  </si>
  <si>
    <t>Dra. Nurfaizah. AP, M.Hum</t>
  </si>
  <si>
    <t>Dr. Suarlin, S.Pd., M.Si</t>
  </si>
  <si>
    <t>Achmad Shabir, S.Pd, M.Pd</t>
  </si>
  <si>
    <t>198602032019032005</t>
  </si>
  <si>
    <t>197405112008012004</t>
  </si>
  <si>
    <t>197504242006041001</t>
  </si>
  <si>
    <t>196609131986032005</t>
  </si>
  <si>
    <t>197004072006041001</t>
  </si>
  <si>
    <t>198711152019031014</t>
  </si>
  <si>
    <t>Prof. Dr. Ir. H. Bakhrani A. Rauf, MT</t>
  </si>
  <si>
    <t>PKM Alat CiciTangan Portable Menggunakan Tandom dan Wastafel Ganda</t>
  </si>
  <si>
    <t>Dr. Asia Ramli, M.Pd</t>
  </si>
  <si>
    <t>PKM Iplementasi dan Sosialisasi Lagu Mars Sulawesi Selatan Bagi Guru-guru Seni</t>
  </si>
  <si>
    <t>Dr. Abd. Muis, M.Si. Syakhruni, S.Pd.,M.Sn</t>
  </si>
  <si>
    <t>Studi Hambatan Dalam Pelaksanaan Program Pengalaman Lapangan (PPL/PKP) Mahasiswa Universitas Negeri Makassar</t>
  </si>
  <si>
    <t>Latri, S.Pd, M.Pd</t>
  </si>
  <si>
    <t xml:space="preserve">PKM Alat Cuci Tangan Menggunakan Wastafel Tunggal </t>
  </si>
  <si>
    <t>Akhmad Harum S.Pd.,M.Pd</t>
  </si>
  <si>
    <t>PKM Pelatihan Keterampilan Empati &amp; Bertanya Bagi Guru BK Pada MGBK Kab. Gowa</t>
  </si>
  <si>
    <t>Ganggang Canggi Arnanto, S.Pd., M.Pd.</t>
  </si>
  <si>
    <t>Pelatihan Teknisi Telepon Selular  untuk Meningkatkan Kemampuan diri Menjadi Tenaga Profesional di Masa Pandemi</t>
  </si>
  <si>
    <t>Drs. Muslimin, M.Ed. &amp; Drs. Adnan, K, S.Pd., M.Si.</t>
  </si>
  <si>
    <t>PKM Pelatihan Pembelajaran Elearning Bagi Guru SD di Kabupaten Barru</t>
  </si>
  <si>
    <t>PKM Pelatihan Penulisan Artikel Ilmiah Guru PAUD KKG Kecamatan Tanete Riattang Kabupaten Bone</t>
  </si>
  <si>
    <t>Herman, S.Pd., M.Pd. &amp; Dr. Azizah Amal, M.Pd.</t>
  </si>
  <si>
    <t>PKM Pembuatan Media Pembelajaran Berbasis Teknologi Informasi di Taman Kanak-Kanak</t>
  </si>
  <si>
    <t>Prof. Dr. Syamsu K., M.Si</t>
  </si>
  <si>
    <t>PKM Manajemen Kelas Pembelajaran Online Di SMA Insan Cendekia Syech Yusuf</t>
  </si>
  <si>
    <t>Hotimah, S.Pd.Si, M.Pd</t>
  </si>
  <si>
    <t>PKM Meningkatkan Literasi Digital Guru SD Melalui Media Pembelajaran Sparkol Video Scribe Di Kabupaten Jenneponto</t>
  </si>
  <si>
    <t>Dr. Citra Rosalin Anwar, S.Sos, M.Si</t>
  </si>
  <si>
    <t>PKM Literasi Digital Kurikulum Tular Nalar Untuk Guru SMP Negeri Tinggi Moncong Kabupaten Gowa</t>
  </si>
  <si>
    <t>Dr.Ir. M.Ichsan Ali, MT, Ahmad Fudhail Majid, S.Pd, M.Si</t>
  </si>
  <si>
    <t>PKM Kelurahan Malino Kabupaten Gowa pada Program Pembuatan Hand Sanitizer dengan Bahan Tradisional</t>
  </si>
  <si>
    <t>Nur Fadhilah Umar, S.Pd., M.Pd.</t>
  </si>
  <si>
    <t>PKM Bimbingan Karir Masa Depan Bagi Anggota Forum Anak Hasanuddin Tamalla'Jua (FAHASTA) Kab. Gowa</t>
  </si>
  <si>
    <t>Asriadi, S.Pd, M.Pd</t>
  </si>
  <si>
    <t>Workshop Evaluasi Pembelajaran Daring Bagi Guru Sekolah Dasar Mitra PGSD Kampus VI Bone</t>
  </si>
  <si>
    <t>Drs. Abd. Halik, M.Pd</t>
  </si>
  <si>
    <t>Dr. H. Lukman, SS., M.Ag</t>
  </si>
  <si>
    <t>Musfirah, S.Pd., M.Pd.</t>
  </si>
  <si>
    <t>Nurul Mukhlisah, S.Pd., M.Pd.</t>
  </si>
  <si>
    <t>Nur Ilmi, S.Pd., M.Pd.</t>
  </si>
  <si>
    <t xml:space="preserve">Ahmad Subair, S.Pd.M.Pd. &amp; Dr. Abdul Aziz, M.Pd.
</t>
  </si>
  <si>
    <t>Pendidikan Mitigasi Bencana Untuk Siswa Kelas VI UPTD SD Negeri 12 Kota Pare-Pare</t>
  </si>
  <si>
    <t xml:space="preserve">Dr. Andi Fajar Asti, M.Pd., M.Sc &amp; Shasliani, S.Pd., M.Pd.
</t>
  </si>
  <si>
    <r>
      <t xml:space="preserve">PKM Pelatihan Model Pembelajaran </t>
    </r>
    <r>
      <rPr>
        <i/>
        <sz val="10"/>
        <color theme="1"/>
        <rFont val="Bookman Old Style"/>
        <family val="1"/>
      </rPr>
      <t>Student Facilitator And Explaining</t>
    </r>
    <r>
      <rPr>
        <sz val="10"/>
        <color theme="1"/>
        <rFont val="Bookman Old Style"/>
        <family val="1"/>
      </rPr>
      <t xml:space="preserve"> (SFAE)  Bagi Guru-Guru SDN 65 Pare-Pare</t>
    </r>
  </si>
  <si>
    <t xml:space="preserve">Dra. Nurjannah, S.Pd., M.Pd. &amp; Natriani Syam, S.Pd., M.Pd.
</t>
  </si>
  <si>
    <t>PKM Pelatihan Penggunaan Pendekatan STEM Berbasis PJBL Dengan Menggunakan Berbagai Media Bagi Para Guru UPTD SD Negeri 46 Pare-Pare</t>
  </si>
  <si>
    <t xml:space="preserve">Dra. Ritha Tuken, M.Pd. &amp; Dra. Rasmi Djabba, S.Pd., M.Pd.
</t>
  </si>
  <si>
    <t>PKM Pendekatan Matematika Realistik DI Sekolah Dasar Pada Guru-Guru UPTD SDN 46 Pare-Pare</t>
  </si>
  <si>
    <t xml:space="preserve">Drs. Muslimin, M.Ed. &amp; Dra.Yulia, M.Pd.
</t>
  </si>
  <si>
    <t>Pelatihan Peningkatan Kosakata Bahasa Inggris Menggunakan Spider Web Strategy  Bagi Siswa-Siswi UPTD SDN 12 Pare-Pare</t>
  </si>
  <si>
    <t xml:space="preserve">Dra. St. Maryam, M., S.Pd. M.Pd. &amp; Dra. Hj. Hasnah, M.Si 
</t>
  </si>
  <si>
    <t>PKM Pelatihan Aplikasi Edmodo Sebagai Media Pembelajaran Daring Bagi Guru-Guru SD Negeri 65 Kota Pare-Pare</t>
  </si>
  <si>
    <t xml:space="preserve">Dr. Kamaruddin Hasan, M.Pd. &amp; Dr. Zaid Zainal, M.Pd., Ph.D.
</t>
  </si>
  <si>
    <t>PKM Pelatihan Analisis Butir Soal Dengan Program Iteman (Item And Test Analysis) Dan Microsoft Excel Bagi Guru di UPTD SD Negeri 35 Pare-Pare</t>
  </si>
  <si>
    <t xml:space="preserve">Drs. H. Abdul Hakim, M.Pd. &amp; Dra. Hj. Fajar, S.Pd. M.Pd.
</t>
  </si>
  <si>
    <t>PKM Pelatihan Keterampilan Menulis Deskripsi Bagi Siswa Kelas IV UPTD SD Negeri 12 Pare-Pare</t>
  </si>
  <si>
    <t>0031126164</t>
  </si>
  <si>
    <t>0016057805</t>
  </si>
  <si>
    <t>0007048603</t>
  </si>
  <si>
    <t>0024086213</t>
  </si>
  <si>
    <t>0010058307</t>
  </si>
  <si>
    <t>0010018902</t>
  </si>
  <si>
    <t>0031017308</t>
  </si>
  <si>
    <t>0003079301</t>
  </si>
  <si>
    <t>196112311986031017</t>
  </si>
  <si>
    <t>198901102015042001</t>
  </si>
  <si>
    <t>199209272019032021</t>
  </si>
  <si>
    <t>199307032019032017</t>
  </si>
  <si>
    <t xml:space="preserve">Nurlela, S.Pd, M.Si       </t>
  </si>
  <si>
    <t xml:space="preserve">Dr. Firman Umar, M.Hum                                                                                                            </t>
  </si>
  <si>
    <t xml:space="preserve">Dr. Najamuddin,. M.Hum                   </t>
  </si>
  <si>
    <t xml:space="preserve">Dr. Muhammad Syukur, M.Si                                                </t>
  </si>
  <si>
    <t xml:space="preserve">Prof. Dr. Andi Ima Kesuma, M.Pd                                                  </t>
  </si>
  <si>
    <t xml:space="preserve">Prof. Dr. Andi Kasmawati, M.Hum                                                            </t>
  </si>
  <si>
    <t xml:space="preserve">Drs. Andi Aco Agus, SH, M.Pd                                                 </t>
  </si>
  <si>
    <t xml:space="preserve">Asmunandar, S.S, M.A                                                                 </t>
  </si>
  <si>
    <t xml:space="preserve">Jamaluddin, S.Pd, M.Si                                   </t>
  </si>
  <si>
    <t xml:space="preserve">Dr. Sirajuddin Saleh, S.Pd, M.Pd                                                     </t>
  </si>
  <si>
    <t xml:space="preserve">Dr. Andi Aslinda, M.Si              </t>
  </si>
  <si>
    <t xml:space="preserve">Dr. Idham Irwansyah Idrus, S.Sos, M.Pd.                                                                                </t>
  </si>
  <si>
    <t xml:space="preserve">Sopian Tamrin, S.Pd, M.Pd                            </t>
  </si>
  <si>
    <t xml:space="preserve">M. Ridwan Said Ahmad, S.Sos, M.Pd                                                  </t>
  </si>
  <si>
    <t xml:space="preserve">Dr. Muhammad Zulfadli, SH, M.Hum                                                                </t>
  </si>
  <si>
    <t xml:space="preserve">Dr. Abd. Rahman, S.Pd, M.Si </t>
  </si>
  <si>
    <t xml:space="preserve">Prof. Dr. Jumadi S.Pd, M.Si </t>
  </si>
  <si>
    <t xml:space="preserve">PKM Pengembangan Media Pembelajaran Audio Visual Pada Mata Pelajaran IPS Materi Pengaruh Interaksi Sosial Terhadap Kehidupan Sosial Dan Kebangsaan </t>
  </si>
  <si>
    <t xml:space="preserve">Dr. Muhammad Akbal, M.Hum,, Dr. H. Mustari, M.Hum &amp;  Dr. H. M. Rasyid Ridha, M.Hum                                                                                                                                   </t>
  </si>
  <si>
    <t>PKM Peningkatan Kompetensi Pedagogik Tentang Implementasi Teori Belajar Dalam Pembelajaran Bagi Guru PKn SMP/MTs Di Kabupaten Barru</t>
  </si>
  <si>
    <t xml:space="preserve">Bustan, S.Pd, M.Pd  &amp;                                                                                 Hasni, S.Pd, M.Pd                                           </t>
  </si>
  <si>
    <t>PKM Sosialisasi Penggunaan Media Pembelajaran Canva Di Masa Pendemik Covid-19 Pada MAN Malakaji Di Kabupaten Gowa Sulawesi Selatan</t>
  </si>
  <si>
    <t xml:space="preserve">Hasni, S.Pd, M.Pd                                        </t>
  </si>
  <si>
    <t>PKM Pelatihan Penyusunan Perencanaan Dan Penganggaran Dana Desa Yang Responsif Gender Bagi Perempuan Di Desa Letta Tanah Kabupaten Bone</t>
  </si>
  <si>
    <t xml:space="preserve">Dimas Ario Sumilih, S.Pd, M.A, St Junaeda, S.Ag, M.Pd, M.A &amp;  Andi Caezar To Tadampali, SE, MM                                                                                                                                                                                                   </t>
  </si>
  <si>
    <t>PKM Sosialisasi Pokok Pikiran Pemajuan Kebudayaan Daerah Sulawesi Selatan</t>
  </si>
  <si>
    <t xml:space="preserve">Dr. Muhammad Akbal, M.Hum, Lukman Ilham, S.Pd, M.Pd &amp; Dr. Muh. Sudirman, S.Ag, M.Pd                                                                             </t>
  </si>
  <si>
    <t>PKM Pengembangan Kurikulum Pengajaran PPKn</t>
  </si>
  <si>
    <t xml:space="preserve">Dr. Irsyad Dahri, SH, MH,  Dr. Nurharsyah Hanafie Khaer, SH, M.H &amp;  Dr. Andika Wahyuni Gani, S.H, L.L.M                                                                                                                                                         </t>
  </si>
  <si>
    <t>Penguatan Model Pengajaran Hak Asassi Manusia Pada Guru SMKN Negeri 6 Makassar</t>
  </si>
  <si>
    <t xml:space="preserve">Dr. Bahri, S.Pd, M.Pd , Khaeruddin, S.Pd, M.Pd &amp; Dr. Ahmadin, M.Pd                                                                                                                                                                                        </t>
  </si>
  <si>
    <t>Sosiolisasi Undang-Undang Nomor 11 Tahun 2010 Tentang Cagar Budaya Di Sekolah Menengah Atas Kabupaten Barru</t>
  </si>
  <si>
    <t xml:space="preserve">Darwis, S.Pd, M.Pd, Muh. Nasrullah., S.Pd, M.Pd &amp; Sitti Hardiyanti Arhas, S.Pd, M.Pd                                                                                                                            </t>
  </si>
  <si>
    <t>PKM Pembuatan Media Untuk Pembelajaran Online</t>
  </si>
  <si>
    <t xml:space="preserve">Dr. Supriadi Torro, S.Pd, M.Si  &amp; Dimas Ario Sumilih, S.Pd, M.A                                                                      </t>
  </si>
  <si>
    <t>PKM Penelitian Tindakan Kelas Bagi Guru Di Kabupaten Barru</t>
  </si>
  <si>
    <t xml:space="preserve">Dr. Muhammad Guntur, M.Si &amp; Muhammad Lutfi Siraj, S.Pd, M.Pd                                                                     </t>
  </si>
  <si>
    <t>PKM Pemanfaatan Teknologi Packaging Melalui Digital Enterpreneurship Pada Masa New Normal-Less Contact Economy Di Kecamatan Tanete Riattang Kabupaten Bone</t>
  </si>
  <si>
    <t xml:space="preserve">Mario, S.Sos, M.Si &amp; Mauliadi Ramli, S.Sos, M.Sosio                                                                                                                      </t>
  </si>
  <si>
    <t>PKM Optimalisasi Perpustakaan Kampung Nelayan Sebagai Bentuk Gerakan Literasi Masyarakat di Pemukiman Nelayan Untia Makassar</t>
  </si>
  <si>
    <t xml:space="preserve">Rusdi, S.Si, M.Sc  &amp; Sulmiah, S.Pd., M.A.P                                                                                                                             </t>
  </si>
  <si>
    <t>PKM: Pelatihan Penulisan Karya Ilmiah Pasca Musyawarah Guru Bimbingan Dan Konseling (MGBK) SMP/MTs Kabupaten Barru</t>
  </si>
  <si>
    <t xml:space="preserve">Dr. A.Octamaya Tenri Awaru, S.Pd, M.Pd &amp; A. Dody May Putra Agustang, S.Sos, M.Pd                                                                                                                                                         </t>
  </si>
  <si>
    <t>PKM Penguatan sadar Gender Pada anggota PKK Di Kelurahan Paccinongang Kab.Gowa</t>
  </si>
  <si>
    <t xml:space="preserve">Dr. Herman, S.Pd, M.Si &amp; Muh. Said, S.Pd, M.Pd                                                                                                                                                                                     </t>
  </si>
  <si>
    <t>Memberi Motivasi Masyarakat Prasejahtera Dalam Meminimalisir Ketergantungan Bantuan Sosial Menuju Kemandirian Finansial</t>
  </si>
  <si>
    <t xml:space="preserve">Nurlela, S.Pd, M.Si ,  Dr. Najamuddin, M.Hum &amp; St Junaeda, S.Ag, M.A                                                                                                                                                                                                                    </t>
  </si>
  <si>
    <t>PKM Penguatan Kapasitas Kerukunan Masyarakat Pada Ruang Publik Di Desa Pakkabba</t>
  </si>
  <si>
    <t>0008047802</t>
  </si>
  <si>
    <t>0012086111</t>
  </si>
  <si>
    <t>0023076404</t>
  </si>
  <si>
    <t xml:space="preserve"> 0010077108</t>
  </si>
  <si>
    <t>0013036403</t>
  </si>
  <si>
    <t>0024126501</t>
  </si>
  <si>
    <t>0018086707</t>
  </si>
  <si>
    <t>0027017507</t>
  </si>
  <si>
    <t>0009068002</t>
  </si>
  <si>
    <t>0021117106</t>
  </si>
  <si>
    <t>0010106911</t>
  </si>
  <si>
    <t>0013117207</t>
  </si>
  <si>
    <t>0914039004</t>
  </si>
  <si>
    <t>0023057106</t>
  </si>
  <si>
    <t>0026028105</t>
  </si>
  <si>
    <t>0011058304</t>
  </si>
  <si>
    <t>196708182005011001</t>
  </si>
  <si>
    <t>198006092007101001</t>
  </si>
  <si>
    <t>196910102003122001</t>
  </si>
  <si>
    <t>199003142019031015</t>
  </si>
  <si>
    <t>197105232006041002</t>
  </si>
  <si>
    <t>198102262008121001</t>
  </si>
  <si>
    <t>Prof.Dr.Andi Agustang, M.Si.</t>
  </si>
  <si>
    <t>Prof. Dr.Darman Manda ,M.Hum</t>
  </si>
  <si>
    <t>Dr. Risma Niswaty, S.S., M.Si.,</t>
  </si>
  <si>
    <t>Prof. Dr. Haedar Akib, M.Si</t>
  </si>
  <si>
    <t>Prof.Dr.Jumadi, S.Pd., M.Si</t>
  </si>
  <si>
    <t>Dr. Ahmadin, S.Pd, M.Pd</t>
  </si>
  <si>
    <t>Dr. Andi Cudai Nur , M.Si</t>
  </si>
  <si>
    <t xml:space="preserve">Dr. Andika Wahyudi Gani, S.H.I., I.M. </t>
  </si>
  <si>
    <t xml:space="preserve">Prof. Dr. Amiruddin Tawe, MS. </t>
  </si>
  <si>
    <t>Suardi, S.Pd., M.Pd., Dr.Shermina Oruh,S.KM,DESS &amp; Andi Dodi May Putra Agustang,S.Sos M.Pd</t>
  </si>
  <si>
    <t>Pemberdayaan Kelompok Guru Mata Pelajaran  Sosiologi Melalui Literasi Digital Berdasarkan Quick Response Kode di Kabupaten Bantaeng</t>
  </si>
  <si>
    <t>Dr. A. Octamaya Tenri Awaru.M. Pd.</t>
  </si>
  <si>
    <t>PKM Edukasi Pencegahan Stunting Pada Masyarakat Pesisir Kelurahan Samataring Kabupaten Sinjai</t>
  </si>
  <si>
    <t>Dr. Andi Cudai Nu, M.Si.</t>
  </si>
  <si>
    <t>PKM Peningkatan Keterampilan Administrator  Desa Tamasaju Kecamatan Galesong Utara Takalar Melalui Pelatihan Pengelolaan Kearsipan</t>
  </si>
  <si>
    <t>Rudi Salam, S.Pd., M.Pd</t>
  </si>
  <si>
    <t>PKM Pelatihan Pengelolaan Jurnal Ilmiah Bagi Dosen Institut Ilmu Sosial Dan Ilmu Politk Yapis Biak Di Provinsi Papua</t>
  </si>
  <si>
    <t>Prof.Dr. Andi Agustang,M.Si &amp; Andi Dody May Putra Agustang,S.Sos. M.Pd</t>
  </si>
  <si>
    <t xml:space="preserve">Pkm Pengembangan Media Pembelajaran Audio Visual Pada Mata Pelajaran IPS Materi Kehidupan Manusia Pada Masa Pra Aksara </t>
  </si>
  <si>
    <t>Prof. Dr.Darman Manda ,M.Hum &amp; Hasruddin Nur, S.Pd., M.Pd</t>
  </si>
  <si>
    <t xml:space="preserve">PKM Peningkatan Minat Baca Ilmu Pengetahuan Sosial Budaya Bagi Anak-anak/ Remaja Pada Rumah Puisi Arya Str di Kota Makassar </t>
  </si>
  <si>
    <t>Dr.Risma Niswaty, S.S., M.Si</t>
  </si>
  <si>
    <t>Pembinaan Program Kepedulian Keluarga Berencana Berbasis Masyarakat Di Kota Makassar</t>
  </si>
  <si>
    <t xml:space="preserve">Muhammad Asriadi, S.Pd., M.Pd. &amp; Tri Angriawan, S.Pd., M.Pd. </t>
  </si>
  <si>
    <t xml:space="preserve">PKM Workshop Pelatihan Pembuatan Media Evaluasi Pembeajaran Berbasis Game </t>
  </si>
  <si>
    <t xml:space="preserve">Pemanfaatan Limbah Kulit Jagung Menjadi Produk Kreatif Home Industry di Desa Tindalun Kecamatan Anggeraja Kabupaten Enrekang </t>
  </si>
  <si>
    <t>0027126313</t>
  </si>
  <si>
    <t>0003016503</t>
  </si>
  <si>
    <t>0026017205</t>
  </si>
  <si>
    <t>0022056506</t>
  </si>
  <si>
    <t>0021097304</t>
  </si>
  <si>
    <t>0024027208</t>
  </si>
  <si>
    <t>0024106706</t>
  </si>
  <si>
    <t>'0928118402</t>
  </si>
  <si>
    <t>0020075604</t>
  </si>
  <si>
    <t>197201262003122004</t>
  </si>
  <si>
    <t>197202242005011002</t>
  </si>
  <si>
    <t>195607201983101003</t>
  </si>
  <si>
    <t>Prof. Dr. Hasnawi Haris, M.Hum</t>
  </si>
  <si>
    <t>Prof. Dr. Andi Kasmawati, M.Hum</t>
  </si>
  <si>
    <t>Dr. Firdaus W. Suhaeb, M.Si</t>
  </si>
  <si>
    <t>Dr. Muh. Ihsan Said Ahmad, S.E., M.Si.</t>
  </si>
  <si>
    <t>Dr. Andika Wahyudi Gani, SH. LL.M</t>
  </si>
  <si>
    <t>PKM Kelompok Guru Dalam Perlindungan Hukum Menuju Guru Profesional</t>
  </si>
  <si>
    <t xml:space="preserve">Dr. Hj. Lu'mu Taris, M.Pd. &amp; Prof. Dr. Hj. Mantasiah R., M.Hum. </t>
  </si>
  <si>
    <t>PKM Optimalisasi Peran Pusat Penelitian Gender dan Anak dalam Menjaga Stabilitas Kesehatan Anak di Kelurahan Parang Bugisi Kab. Gowa Masa Pandemi Covid-19</t>
  </si>
  <si>
    <t>Dr. Hj. Ernawati S. Kaseng, S.Pi, M.Si</t>
  </si>
  <si>
    <t>PKM Kelentingan Petani Melalui Penguatan Kelompok Tani</t>
  </si>
  <si>
    <t>Pelatihan Wawasan Kebangsaan Kepada Anggota SatPol PP Di Kabupaten Maros</t>
  </si>
  <si>
    <t>M.Ridwan Said Ahmad, S.Sos., M.Pd</t>
  </si>
  <si>
    <t>PKM Pemanfaatan Sebagai Peluang Kewirausahaan Pada Remaja Di Kelurahan Paccinongang Kabupaten Gowa</t>
  </si>
  <si>
    <t>Dr. Ir. H. Muh. Ichsan Ali, MT</t>
  </si>
  <si>
    <t>Alat Cuci Tangan Portable Menggunakan Wastafel Tunggal</t>
  </si>
  <si>
    <t>Dr. Syamsuardi, S.Pd., M.Pd., Ir. Muhammad Farid, S.Pd., MT., P.hD., IPM.</t>
  </si>
  <si>
    <t>PKM Digitalisasi Bisnis UMKM Pengusaha Jasa Boga</t>
  </si>
  <si>
    <t>197307092007011001</t>
  </si>
  <si>
    <t>Prof. Dr. Abdul Rahman, M.Pd.</t>
  </si>
  <si>
    <t>Dr. Asdar, S.Pd, M.Pd.</t>
  </si>
  <si>
    <t>Sabri, S.Pd., M.Sc., Ph.D.</t>
  </si>
  <si>
    <t>Dr. Wahidah Sanusi, S.Si., M.Si.</t>
  </si>
  <si>
    <t>Dra. Rosidah, M.Si.</t>
  </si>
  <si>
    <t>Dra. Hj. Nurhayati, M.Si.</t>
  </si>
  <si>
    <t>Drs. Abdul Haris, M.Si.</t>
  </si>
  <si>
    <t>Dr. Pariabti Palloan, S.Si., M.T</t>
  </si>
  <si>
    <t>Drs. Subaer, M.Phil., Ph.D</t>
  </si>
  <si>
    <t>Diana Eka Pratiwi, S.Si., M.Si.</t>
  </si>
  <si>
    <t>Dr. Sugiarti, M.Si.</t>
  </si>
  <si>
    <t>Dr. Army Auliah, M.Si.,</t>
  </si>
  <si>
    <t>Dr. Muhammad Syahrir, S.Pd., M.Si.</t>
  </si>
  <si>
    <t>Rachmawaty, S.Si., M.P., Ph.D</t>
  </si>
  <si>
    <t>Dr. Muhiddin Palennari, S.Pd., M.Pd.</t>
  </si>
  <si>
    <t>Dr. Ir. Rosdiana Ngitung, M.P</t>
  </si>
  <si>
    <t>Prof. Ir. Halifah Paggara, M.Si., Ph.D.</t>
  </si>
  <si>
    <t>Drs. Hamka L., M.S.</t>
  </si>
  <si>
    <t>Dr. Maddatuang, M.Si.</t>
  </si>
  <si>
    <t>Drs. Sulaiman Zhiddiq, M.Si.</t>
  </si>
  <si>
    <t>Drs. H. Syukri Nyompa, S.H., M.Si., Ph.D</t>
  </si>
  <si>
    <t>Aswi, S.Pd., M.Si., Ph.D</t>
  </si>
  <si>
    <t>Dr. Ilham Minggi, M.Si &amp; Ahmad Zaki, S.Si, M.Si</t>
  </si>
  <si>
    <t>PKM Pelatihan Penulisan Karya Tulis Ilmiah Untuk Meningkatkan Profesionalisme Guru</t>
  </si>
  <si>
    <t>Sahlan Sidraja, S.Si., M.Si. &amp; Irwan, S.Si., M.Si.</t>
  </si>
  <si>
    <t>PKM Pelatihan Pembelajaran STEAM Bagi Guru-Guru SMP di Kabupaten Bantaeng</t>
  </si>
  <si>
    <t>Drs. Muhammad Dinar, M.Pd. &amp; Drs. Hamda, DipKom, M.Pd</t>
  </si>
  <si>
    <t>PKM Media Infografis Berbasis Konteks Dan Strategi Pembelajaran Matematika Realistik Bagi Guru Matematika di Kabupaten Bantaeng</t>
  </si>
  <si>
    <t>Dr. H. Djadir, M.Pd. &amp; Syahrullah Asyari, S.Pd., M.Pd.</t>
  </si>
  <si>
    <t>PKM Pembelajaran Matematika Dengan
Menggunakan Kalkulator Casio FX-991EX CLASSWIZ Untuk Guru (MATEMATIKA) SD, SMP, DAN SMA Di Kabupaten Bantaeng</t>
  </si>
  <si>
    <t>H. Sukarna, S.Pd., M.Si. &amp; Sulaiman, S.Si., M.Kom., M.M.</t>
  </si>
  <si>
    <t>PKM Pelatihan Google Office Online Dalam Optimalisasi Pembelajaran Daring Bagi Guru SMP di Kabupaten Bantaeng</t>
  </si>
  <si>
    <t>Nurwati Djam'an, S.Pd., M.Pd., Ph.D. &amp; Muh. Husnul Khuluk, S.Pd., M.Sc.</t>
  </si>
  <si>
    <t xml:space="preserve">PKM Pelatihan Pengembangan Pembelajaran  Matematika Berbasis STEM dengan Alat -Alat Sederhana  Bagi Guru- Guru SD Di Kab. Bantaeng </t>
  </si>
  <si>
    <t>Muhammad Husnul Khuluq, S.Pd., M.Sc</t>
  </si>
  <si>
    <t>PKM Pelatihan Gamifikasi Pembelajaran Bagi Guru-Guru Sd Di Kabupaten Bantaeng</t>
  </si>
  <si>
    <t>Dr. Khaeruddin, M.Pd. &amp; Muh. Saleh, S.Si, M. Si</t>
  </si>
  <si>
    <t>Rintisan Usaha Kripik Singkong melalui Pelatihan dan Penerapan Teknologi Tepat Guna Di Desa Sokkolia Kecamatan Bontomarannu Kabupaten Gowa</t>
  </si>
  <si>
    <t>Dr. Agus Martawijaya, M.Pd. &amp; Ahmad Dahlan, S.Pd., M.Pd.</t>
  </si>
  <si>
    <t>Peningkatan Kapasitas Guru Dalam Mengintegrasikan Pembelajaran Dengan Etnosains (Kearifan Lokal) Di SMP Negeri 1 Pallangga</t>
  </si>
  <si>
    <t>Usman, S.Si., M.Pd. &amp; Mutahharah Hasyim, S.Pd., M.Pd</t>
  </si>
  <si>
    <t>Penerapan Inovasi Dalam Desain Kemasan Produk Kripik Singkong Kelompok Usaha Mikro di Desa Sakkolia Kecamatan Bonto Marannu Kabupaten Gowa</t>
  </si>
  <si>
    <t>Agus Susanto, S.Si., M.Pd. &amp; Vicran Sharvan, S.Si., M.Si.</t>
  </si>
  <si>
    <t>PKM Workshop Pengembangan Filter Berbasis Karbon Aktif -Nano ZnO Sebagai Media Peningkatan Kualitas Air</t>
  </si>
  <si>
    <t>Dr. Hasri, M.Si. &amp; Sitti Faika, S.Si., M.Si., Apt, Ph.D</t>
  </si>
  <si>
    <t>PKM Masyarakat Kelurahan Pappa Kecamatan Pattalassang Kabupaten Takalar ( Pembuatan Dodol Kacal Hijau)</t>
  </si>
  <si>
    <t>Drs. Muhammad Jasri Djangi, M.Si. &amp; Drs. Ramdani, M.Si.</t>
  </si>
  <si>
    <t>PKM Kelompok Guru SMAN 2 Takalar (Pendampingan Penyusunan RPP dan LKPD Model Discovery di Kelurahan Pappa Kecamatan Pattalassang Kabupaten Takalar)</t>
  </si>
  <si>
    <t>Drs. Alimin, MS. &amp; Hardin, S.Si., S.Pd., M.Pd.</t>
  </si>
  <si>
    <t>PKM Pendampingan Kelompok Guru SMAN 2 Takalar Dalam Merencanakan dan Melaksanakan Penelitian Tindakan Kelas</t>
  </si>
  <si>
    <t>Prof. Dr. rer. Nat. H. Muharram, M.Si. &amp; Dr. Eng. Sulfikar, S.Si., MT</t>
  </si>
  <si>
    <t>Pelatihan Dan Pemberdayaan Masyarakat Petani Dalam Pembuatan Pupuk Organik Dari Limbah Tongkol Jagung di Kelurahan Pappa Kecamatan Pattalasang Kabupaten Takalar</t>
  </si>
  <si>
    <t>Suriati Eka Putri, S.Si., M.Si. &amp; Nita Magfirah Ilyas, S.Si., M.Si.</t>
  </si>
  <si>
    <t>PKM Siswa SMAN 2 Takalar Kecamatan Pattalassang Kabupaten Takalar (Pembuatan Hand Sanitizer Dari Daun Sirih)</t>
  </si>
  <si>
    <t>Dr. Andi Mu'nisa, S.Si., M.Si. &amp; Dr. Alimuddin, M.Si.</t>
  </si>
  <si>
    <t>PKM Pembuatan Meatloaf Berbahan Jamur Merang (Pleurotus ostreatus ) Masyarakat Desa Sakkolia Kabupaten Gowa</t>
  </si>
  <si>
    <t>Hartono, S.Si., S.Pd., M. Biotech., Ph.D &amp; Saparuddin, S.Pd., M.Pd.</t>
  </si>
  <si>
    <t>PKM Pelatihan Penyusunan Soal-Soal Higher Order Thinking Skills</t>
  </si>
  <si>
    <t>Dr. Ir. Muh. Junda, M.Si. &amp; Dr. Ir. Muh. Wiharto, M.Si.</t>
  </si>
  <si>
    <t>PKM Pembuatan Pakan Ternak Ayam Broiler Yang Rendah Lemak dan Kolesterol Bagi Masyarakat Kecamatan Bontomarannu Kabupaten Gowa</t>
  </si>
  <si>
    <t>Hartati, S.Si., M.Si., Ph.D. &amp; Dr. Abd. Muis, M.Si.</t>
  </si>
  <si>
    <t>PKM Diversifikasi Pengolahan Jamur Tiram sebagai Bapangan di Kabupaten Gowa</t>
  </si>
  <si>
    <t>Nani Kurnia, S.Si., M.Si. &amp; Sahribulan, S.Si., M.Si.,</t>
  </si>
  <si>
    <t>PKM Diversikasi olahan Buah Pisang Kepok Untuk Usaha Rumah Tangga di Desa Sokkolia Kecamatan Bontomarannu Kabupaten Gowa</t>
  </si>
  <si>
    <t>Prof. Oslan Jumadi, S.Si., M.Phil., Ph.D &amp; Andi Irma Suryani, S.Pd.,M.Si.</t>
  </si>
  <si>
    <t>Diversifikasi Olahan Daun Kelor Bernilai Ekonomis dalam Mendorong Pemberdayaan Masyarakat Desa Sakkolia Kabupaten Gowa</t>
  </si>
  <si>
    <t>Dr. Muhammad Yusuf, S.Si. S.Pd., M.Pd. &amp; Jeddah Yanti, S.Si., M.Sc.</t>
  </si>
  <si>
    <t>Pelatihan Pengayaan Pemetaan Menggunakan Drone Unmanned Aerial Vehicle (UAV) di MAN 2 Makassar</t>
  </si>
  <si>
    <t>Abdul Malik, S.T., M.Si., Ph.D &amp; Amal, S.Pi., M.Si., Ph.D.</t>
  </si>
  <si>
    <t>Penyuluhan Penginderaan Jauh Untuk Monitoring Perubahan Land Use Bagi Guru Geografi, Dan Siswa SMAN 6 Takalar, Kabupaten Takalar</t>
  </si>
  <si>
    <t>Syamsunardi, S.Pd., M.Pd. &amp; Muh. Rais Abidin, S.Pd., M.Pd</t>
  </si>
  <si>
    <t>PKM Strategi Mengajar Guru Dalam Meningkatkan Hasil Belajar Peserta Didik SMP Negeri Satap 4 Maniangpajo Kabupaten Wajo</t>
  </si>
  <si>
    <t>Dr. Muh. Tawil, M.S., M.Pd., &amp; Drs. Hasanuddin, M.Si.</t>
  </si>
  <si>
    <t>PKM Workshop Pembelajaran Melalui Pendekatan TPACK Bagi Guru-Guru di Pesantren Putri Yatama Mandiri</t>
  </si>
  <si>
    <t>Sudarmin, S.Si., M.Si., &amp; Bobby Poerwanto, S.Pd., M.Si.</t>
  </si>
  <si>
    <t>PKM Pelatihan Analisis Spasial Menggunakan R Pada Civitas Akademika FMIPA UNM</t>
  </si>
  <si>
    <t>Drs. Muhammad Nusrang, M.Si. &amp; Zulkifli Rais, S.Pd., M.Si.</t>
  </si>
  <si>
    <t>PKM Pelatihan Penulisan Karya Tulis Ilmiah dan Teknik Analisis Data</t>
  </si>
  <si>
    <t>0017046203</t>
  </si>
  <si>
    <t>0028017109</t>
  </si>
  <si>
    <t>0008058302</t>
  </si>
  <si>
    <t>0009037404</t>
  </si>
  <si>
    <t>0009047001</t>
  </si>
  <si>
    <t>0004046416</t>
  </si>
  <si>
    <t>0010116603</t>
  </si>
  <si>
    <t>0018106307</t>
  </si>
  <si>
    <t>0031126467</t>
  </si>
  <si>
    <t>0012106811</t>
  </si>
  <si>
    <t>0014046402</t>
  </si>
  <si>
    <t>0014068005</t>
  </si>
  <si>
    <t>0031125974</t>
  </si>
  <si>
    <t>0006036402</t>
  </si>
  <si>
    <t>0007097406</t>
  </si>
  <si>
    <t>0023096107</t>
  </si>
  <si>
    <t>0013067203</t>
  </si>
  <si>
    <t>0021127206</t>
  </si>
  <si>
    <t>0009105802</t>
  </si>
  <si>
    <t>0015095509</t>
  </si>
  <si>
    <t>0031126216</t>
  </si>
  <si>
    <t>0007036407</t>
  </si>
  <si>
    <t>0015066304</t>
  </si>
  <si>
    <t>0002026305</t>
  </si>
  <si>
    <t>0005036002</t>
  </si>
  <si>
    <t>0016028401</t>
  </si>
  <si>
    <t>0017117701</t>
  </si>
  <si>
    <t>0025016907</t>
  </si>
  <si>
    <t>197403091999031003</t>
  </si>
  <si>
    <t>197004091997022001</t>
  </si>
  <si>
    <t>196310181988032002</t>
  </si>
  <si>
    <t>196810122000032001</t>
  </si>
  <si>
    <t>196404141989031004</t>
  </si>
  <si>
    <t>195912311987032005</t>
  </si>
  <si>
    <t>196403061992032001</t>
  </si>
  <si>
    <t>197206131998022001</t>
  </si>
  <si>
    <t>195810091989032001</t>
  </si>
  <si>
    <t>196212311987021005</t>
  </si>
  <si>
    <t>196306151988031002</t>
  </si>
  <si>
    <t>197711172003122002</t>
  </si>
  <si>
    <t>Prof.Dr.Hamzah Upu, M.Ed.,</t>
  </si>
  <si>
    <t>Dr. Muhammad Arsyad, M.T.</t>
  </si>
  <si>
    <t>Prof. Dr.Muhammad Danial, M.Si.</t>
  </si>
  <si>
    <t>Prof. Dr. H.Firdaus Daud, M.Pd</t>
  </si>
  <si>
    <t>Prof. Rosmini Maru, S.Pd., M.Si .,Ph.D</t>
  </si>
  <si>
    <t xml:space="preserve">Prof. Dr. Syafruddin Side, M.Si. </t>
  </si>
  <si>
    <t>Dr.Ilham Minggi, M.Si.</t>
  </si>
  <si>
    <t>Dr. Pariabti Palloan, S. Si., M.T.</t>
  </si>
  <si>
    <t>Dr Muhammad Wijaya,S.Si, M.Si</t>
  </si>
  <si>
    <t>Dr. Andi Asmawati Azis,M.Si</t>
  </si>
  <si>
    <t xml:space="preserve">Prof. Dr. Ruslan, M.Pd.  </t>
  </si>
  <si>
    <t xml:space="preserve">Dr. Muhammad Yusuf, S.Si., S.Pd., M.Pd. </t>
  </si>
  <si>
    <t>Irwan, S.Si, M.Si</t>
  </si>
  <si>
    <t>Dr. Muhammad Darwis M.,M.Pd., Mursalin, S.Pd &amp; Muhammad Yusran, SPd.</t>
  </si>
  <si>
    <t xml:space="preserve">Pkm Pelatihan Dan Pembibmbingan Karya Tulis Ilmiah Bagi Guru-guru Di MTsN Pangkep
</t>
  </si>
  <si>
    <t>Dr.Helmi, M.Si &amp; Arie Arma Arsyad,S.Pd., M.Pd</t>
  </si>
  <si>
    <t>Pkm Pembelajaran IPA Fisika Berbasis Karst Bagi Guru MGMP IPA Se-Kabupaten Maros</t>
  </si>
  <si>
    <t>Prof. Dr. Pince Salempa, M.Si., Dr.Hj. Taty Sulastri, M.Si. &amp; Wahida Sanusi,S.Si.PhD.,</t>
  </si>
  <si>
    <t>PKM Perancangan Materi Ajar Berbasis V-Makes Bagi Guru SDN Parangtambung II Kota Makassar</t>
  </si>
  <si>
    <t>Saparuddin, S.Pd., M.Pd</t>
  </si>
  <si>
    <t>Pelatihan Pembuatan Pupuk Organik Cair Pada Kelompok Wanita Tani Desa Suwaru Kecamatan Camba Kabupaten Maros</t>
  </si>
  <si>
    <t>Drs.Ibrahim Abbas, M.Si, Dr. Syukri Nyompa, S.H.,M.Si.,Ph.D &amp; Rusdi,S.Si.,M.Sc</t>
  </si>
  <si>
    <t>PKM Kelompok Masyarakat Pembuatan Kue Kering</t>
  </si>
  <si>
    <t>Sahlan Sidjara, S.Si,M.Si</t>
  </si>
  <si>
    <t>PKM Peningkatan Kesadaran Masyarakat Pada Penyebaran Covid-19 Di Desa Mallongi-longi Kabupaten Pinrang</t>
  </si>
  <si>
    <t>Dr. Muhammad Darwis M.,M.Pd.,</t>
  </si>
  <si>
    <t xml:space="preserve">PKM Guru Sekolah Dasar Di Kabupaten Gowa Pelatihan Desain Pembelajaran Berbasis Penelitian Tindakan Kelas Untuk Meningkatkan Kualitas Proses Pembelajaran </t>
  </si>
  <si>
    <t>Dr. Muhammad Arsyad, M.T. &amp; Dr.Helmi, M.Si</t>
  </si>
  <si>
    <t>Menumbuhkan Jiwa Kewirausahaan Mahasiswa Fisika Bumi Melalui Studi Lapang di Kawasan Gua Leang Lonrong Pangkep</t>
  </si>
  <si>
    <t>Dr. Muhammad Anwar, M.Si &amp; Prof.Dr.Muhammad Danial, M.Si</t>
  </si>
  <si>
    <t>PKM Kelompok Tani Tanaman Hias Baerbasis eco Farming Di Kecematan Pattalasang Kabupaten Gowa</t>
  </si>
  <si>
    <t>Arifa Novia Arifin,S.Pd., M.Pd &amp; Prof. Dr. Firdaus Daud</t>
  </si>
  <si>
    <t>Penelitian Evaluasi Pembelajaran Digital Bagi Guru Sekolah Menengah Di Kabupaten Gowa</t>
  </si>
  <si>
    <t xml:space="preserve">PKM Workshop Pengembangan Instrumen Tes Keterampilan Profesional Mahasiswa Calon Guru Matematika </t>
  </si>
  <si>
    <t xml:space="preserve">Uca, S.Si., MP., Ph.D., Dr. Maddatuang, M.Si.  &amp; Amal, S.Pi., M.Si., Ph.D. </t>
  </si>
  <si>
    <t xml:space="preserve">PKM HMJ Geografi </t>
  </si>
  <si>
    <t>Dr. Wahidah Sanusi, S.Si., M.Si &amp; Prof. Dr.Syafruddin Side, S.Si., M.Si.</t>
  </si>
  <si>
    <t xml:space="preserve">PKM Kelompok Pekebun Dusun Paladang Kabupaten Pinrang </t>
  </si>
  <si>
    <t>0001086603</t>
  </si>
  <si>
    <t>0028086402</t>
  </si>
  <si>
    <t>0012116403</t>
  </si>
  <si>
    <t>0023055704</t>
  </si>
  <si>
    <t>0001087201</t>
  </si>
  <si>
    <t>0002027204</t>
  </si>
  <si>
    <t>0030036503</t>
  </si>
  <si>
    <t>0027097305</t>
  </si>
  <si>
    <t>0012036006</t>
  </si>
  <si>
    <t>0008088306</t>
  </si>
  <si>
    <t>0016028702</t>
  </si>
  <si>
    <t>195705231985031002</t>
  </si>
  <si>
    <t>196003121986031003</t>
  </si>
  <si>
    <t>198308082010121004</t>
  </si>
  <si>
    <t>Prof. Dr. Usman Mulbar, M.Pd</t>
  </si>
  <si>
    <t>Prof. Dr. H. Ramli Umar, M.Si.</t>
  </si>
  <si>
    <t xml:space="preserve">Prof. Oslan Jumadi, S.Si, M.Phil, Ph.D. </t>
  </si>
  <si>
    <t xml:space="preserve">Prof. Dr. Sudding, M.S. </t>
  </si>
  <si>
    <t>Dr. Mohammad Wijaya, M, M.Si</t>
  </si>
  <si>
    <t>Drs. Sulaiman Zhiddiq, M.Si</t>
  </si>
  <si>
    <t>Suriati Eka Putri, S.Si, M.Si</t>
  </si>
  <si>
    <t>Dr. Jusniar, S.Pd., M.Pd.</t>
  </si>
  <si>
    <t>Dr. Ilham Minggi, M.Si</t>
  </si>
  <si>
    <t>Hartoto, S.Pd, M.Pd</t>
  </si>
  <si>
    <t>Fajar Arwadi, S.Pd., M.Sc</t>
  </si>
  <si>
    <t>Dr. Khaeruddin, S.Pd., M.Pd</t>
  </si>
  <si>
    <t>Dr. Alimuddin, M.Si. &amp; Dr. Ilham Minggi, M.Si. &amp; Ahmad Zaki, S.Si., M.Si.</t>
  </si>
  <si>
    <t>PKM Pelatihan Implementasi Pembelajaran Matematika Realistik yang Berkearifan Lokal Budaya Masyarakat</t>
  </si>
  <si>
    <t xml:space="preserve">Muh Rais Abidin, M. Pd </t>
  </si>
  <si>
    <t>PKM Daur Ulang Barang Bekas Sampah Menjadi Barang Yang Bermanfaat Dan Bernilai ekonomis Bagi Anak-Anak Sekitar Tempat Pembuangan Sampah Sementara Jalan Tur Abdul Razak Kabupaten Gowa</t>
  </si>
  <si>
    <t>Yasser Abd. Djawad, ST., M.Sc., Ph.D.</t>
  </si>
  <si>
    <t>PKM Mixer Substrate untuk Peningkatan Produksi Jamur Tiram Pleurotus spp.</t>
  </si>
  <si>
    <t>Dr. Halimah Husain, M.Si. &amp; Muhammad Fahmuddin S, S.Pd., M.Stat.</t>
  </si>
  <si>
    <t>PKM Pelatihan Model-Model Pembelajaran Kurikulum 2013 Guru SMA Kabupaten Takalar</t>
  </si>
  <si>
    <t>Dr. Ir. Muhammad Wiharto, M.Si.</t>
  </si>
  <si>
    <t>PKM Kelompok Petani Tebu Berbasis Limbah Tebu di Kecamatan Polombangkeng Utara Kabupaten Takalar</t>
  </si>
  <si>
    <t xml:space="preserve">Dr. Laelah Azizah, M.Hum. </t>
  </si>
  <si>
    <t>PKM Pendampingan Ibu-Ibu Aisyiah Mencegah Stunting di Kabupaten Takalar</t>
  </si>
  <si>
    <t>Drs. Onisimus Sampebua, M.T</t>
  </si>
  <si>
    <t>Jamban Model Panggung Pada Daerah Rawan Banjir</t>
  </si>
  <si>
    <t>Dr. Mohammad Wijaya, M.Si.</t>
  </si>
  <si>
    <t>PKM Kelompok Petambak Garam dengan Teknologi Ulir dan Filter di Kabupaten Pangkep</t>
  </si>
  <si>
    <t>Ahmad Fudhail Majid, S.Pd., M.Si. &amp; Munawwarah, S.Pd., M.Pd.</t>
  </si>
  <si>
    <t>Peningkatan Kemampuan Berliterasi Guru-Guru SMAN 5 Kabupaten Gowa Melalui Pelatihan Penyusunan RPP Berbasis Steam (Sains, Teknologi, Enginering, Art, dan Mathematics)</t>
  </si>
  <si>
    <t xml:space="preserve">Prof. Dr. Usman Mulbar &amp; Nasrullah, S,Pd., M.Pd &amp; Dr. Alimuddin, M.Si &amp; Ahmad </t>
  </si>
  <si>
    <t>PKM Pelatihan Inovasi Pengembangan Model Pembelajaran Matematika yang Berkarakter
Pembelajaran Matematika Berkarakter</t>
  </si>
  <si>
    <t>Bhakti Prima Findiga Hermuttaqien S.Pd., M.Pd. Muhammad Ayat Hidayat, ST., MT.</t>
  </si>
  <si>
    <t>Pengembangan Portal LP2M UNM sebagai Media Publikasi Kinerja Penelitian dan Pengabdian Kepada Masyarakat Universitas Negeri Makassar</t>
  </si>
  <si>
    <t>Muh. Akbar, S.Pd., M.Pd.</t>
  </si>
  <si>
    <t>PKM Pelatihan Perangkat Lunak Matematika untuk Mahasiswa Jurusan Matematika FMIPA UNM</t>
  </si>
  <si>
    <t>Ahmad Fudhail Majid, S.Pd., M.Si. &amp; Fajar Arwadi, S.Pd, M.Sc</t>
  </si>
  <si>
    <t>PKM Rekognisi Bentuk Kegiatan Pembelajaran Merdeka Belajar Kampus Merdeka</t>
  </si>
  <si>
    <t>198803052012122002</t>
  </si>
  <si>
    <t>198711112019031011</t>
  </si>
  <si>
    <t>197407012005011001</t>
  </si>
  <si>
    <t xml:space="preserve">Sri Wahyuni Muhtar, S.Pd., M. Sn    </t>
  </si>
  <si>
    <t>Muhammad Muhaimin, S.Pd., M.Pd</t>
  </si>
  <si>
    <t xml:space="preserve">Dr. Johar Linda, S.Pd., M.A                                 </t>
  </si>
  <si>
    <t xml:space="preserve">Satriadi, S.Pd., M.Sn &amp;  Dr. Sukarman B., M.Sn                                                </t>
  </si>
  <si>
    <t>PKM Pelatihan Teknik Sitasi Dan Penelusuran Referensi Bagi Mahasiswa Semester Akhir Fakultas Seni Dan Desain Universitas Negeri Makassar</t>
  </si>
  <si>
    <t>Dr. Jamilah, M. Sn &amp; Dr. Nurwahidah, S.Pd., M.Sn</t>
  </si>
  <si>
    <t>Pelatihan  Lagu Edukasi Anak Indonesia Terhadap  Guru  SD Inpres Bertingkat Kelapa Tiga Makassar Sebagai Upaya PencegahanPenyebaran Covid-19</t>
  </si>
  <si>
    <t xml:space="preserve">Dr. Aswar M.Ds &amp; M. Muhlis Lugis, S.Pd., M.Sn                                             </t>
  </si>
  <si>
    <t>PKM Pelatihan Cetak Saring Untuk Meningkatkan Partisipasi Remaja Masjid Haji Fahri Parangbanoa di Kabupaten Gowa</t>
  </si>
  <si>
    <t xml:space="preserve">Satriadi, S.Pd., M.Sn  &amp; Muh. Kurniawan Adi Kusuma Wiharja, S.Pd.,M.Pd                                          </t>
  </si>
  <si>
    <t>PKM Workshop Pembuatan Konektor Masker Hijab Pada Kelompok Majelis Taqlim Masjid Babussalam Tirta Mas Kota Makassar</t>
  </si>
  <si>
    <t>Dr. A. Padalia, M.Pd. &amp; Rahma M, S.Pd., M.sn</t>
  </si>
  <si>
    <t>PKM Pelatihan Tari Paduppa Pada Siswi SMP Negeri 6 Kepulauan Selayar</t>
  </si>
  <si>
    <t xml:space="preserve">Dr. Hj. Heriyati Yatim, M. Pd  &amp; Dr. Nurlina Syahrir, M.Hum                </t>
  </si>
  <si>
    <t>PKM Pelatihan Kelenturan Tubuh Pada Laur Grup Mahasiswa Pendidikan Sendratasik Angkatan 2019 Fakultas Seni Dan Desain Universitas Negeri Makassar</t>
  </si>
  <si>
    <t>198908032019032018</t>
  </si>
  <si>
    <t>197201022007012002</t>
  </si>
  <si>
    <t xml:space="preserve"> 0013116909</t>
  </si>
  <si>
    <t>0030088907</t>
  </si>
  <si>
    <t>0027089103</t>
  </si>
  <si>
    <t>0010016103</t>
  </si>
  <si>
    <t>0029047003</t>
  </si>
  <si>
    <t>0002017211</t>
  </si>
  <si>
    <t>Dr. Nurlina Syahrir, M. Hum .</t>
  </si>
  <si>
    <t>Dr. Tangsi,M.Sn.</t>
  </si>
  <si>
    <t xml:space="preserve">Dr. Sukarman B, M. Sn &amp; Drs. Lanta L, M.Pd </t>
  </si>
  <si>
    <t>PKM Rias Hena Bagi Guru-guru SMK NEGERI 1 SOMBAOPU Di Kabupaten Gowa</t>
  </si>
  <si>
    <t>Prof. Sofyan Salam, M.A.,Ph.D. &amp; Dr. Alimuddin Caco,M.Sn</t>
  </si>
  <si>
    <t>Pelatihan Bahan Ajar Seni Rupa Lokal Bagi Kelompok Mgmp Seni Budaya SMP Kabupaten Gowa Dalam Masa Pandemik Covid-19</t>
  </si>
  <si>
    <t>0021016306</t>
  </si>
  <si>
    <t>0031126466</t>
  </si>
  <si>
    <t xml:space="preserve">Dr. Ir. Agussalim Djirong, M.T  </t>
  </si>
  <si>
    <t>Dr. Nurwahidah, S.Pd, M.Hum</t>
  </si>
  <si>
    <t xml:space="preserve">Dr. Alimuddin, M.Sn. </t>
  </si>
  <si>
    <t xml:space="preserve">Dr. Andi Ihsan, S.Sn., M.Pd.  </t>
  </si>
  <si>
    <t>Dr. Andi Agussalim AJ, S.Pd, M.Hum</t>
  </si>
  <si>
    <t xml:space="preserve">Dr. Tangsi, M.Sn. </t>
  </si>
  <si>
    <t>Drs. Aswar, M.Ds</t>
  </si>
  <si>
    <t xml:space="preserve">Dr. Arifin Manggau, S.Pd, M.Pd  </t>
  </si>
  <si>
    <t>PKM Pelatihan Menggambar Illustrasi Sebagai Media Pembelajaran Pada Guru-Guru PAUD</t>
  </si>
  <si>
    <t>Pro. Dr. Ir. H. Husain Syam, M.TP, IPU</t>
  </si>
  <si>
    <t>Jamban pada Rumah panggung Sistem Komunal</t>
  </si>
  <si>
    <t>Sri Wahyuni Muhtar, S.Pd, M.Sn</t>
  </si>
  <si>
    <r>
      <t xml:space="preserve">Perancangan Tari </t>
    </r>
    <r>
      <rPr>
        <i/>
        <sz val="10"/>
        <color theme="1"/>
        <rFont val="Bookman Old Style"/>
        <family val="1"/>
      </rPr>
      <t xml:space="preserve">Pakkarena Bulu' Tana </t>
    </r>
    <r>
      <rPr>
        <sz val="10"/>
        <color theme="1"/>
        <rFont val="Bookman Old Style"/>
        <family val="1"/>
      </rPr>
      <t>Sebagai Model Dalam Pembelajaran Tari Etnis Makassar Putri Bagi Mahasiswa Prodi Seni Tari FSD Universitas Negeri Makassar</t>
    </r>
  </si>
  <si>
    <t>Prof. Dr. Abd. Aziz Ahmad, M.Pd.</t>
  </si>
  <si>
    <t>PKM Pelatihan Dekorasi Ruang Berbasis Ornamen Islami Bagi Peserta Didik Sekolah Madrasah di Malino Kabupaten Gowa</t>
  </si>
  <si>
    <t>PKM Pelatihan Musik Tradisional Gendang Makassar pada Siswa-Siswi SMA di Kabupaten Gowa</t>
  </si>
  <si>
    <t>M. Muhlis Lugis, S.Pd, M.Sn</t>
  </si>
  <si>
    <t xml:space="preserve">PKM Perancangan dan Penerapan Motif Batik Berbasis Budaya Lokal Sulawesi Selatan </t>
  </si>
  <si>
    <t>PKM Kelompok Pakkacapi Bugis</t>
  </si>
  <si>
    <t xml:space="preserve">Prof. Sofyan Salam, Ph.D, Dr. Alimuddin, M.Sn </t>
  </si>
  <si>
    <t>PKM Pelatihan Penulisan Bahan Ajar Seni Rupa Lokal Bagi Kelompok MGMP Seni Budaya SMP Kab. Gowa Dalam Masa Pandemi Covid-19</t>
  </si>
  <si>
    <t>Prof. Dr. H. Abd. Aziz Ahmad, M.Pd.</t>
  </si>
  <si>
    <t>PKM Pelatihan Pembuatan Video Hasil-Hasil Pengabdian bagi Dosen UNM</t>
  </si>
  <si>
    <t>Dr. Ir. Agussalim Djirong, MT</t>
  </si>
  <si>
    <t>PKM Alat Jilid Buku Berbasis Rumahan</t>
  </si>
  <si>
    <t>Drs. Jalil, M.Sn. &amp; Prusdianto, S.Pd., M.Sn.</t>
  </si>
  <si>
    <t>PKM Tari Tradisional Sulawesi Selatan untuk Menumbuhkan Kecintaan Budaya Lokal pada Anak di Kazaki Art School</t>
  </si>
  <si>
    <t>197403172005012001</t>
  </si>
  <si>
    <t>196605041992031003</t>
  </si>
  <si>
    <t>197108172000031002</t>
  </si>
  <si>
    <t>Faradillah Firdaus, S.Psi., M.A</t>
  </si>
  <si>
    <t>Nurfitriany Fakhri, S.Psi, M.A.</t>
  </si>
  <si>
    <t>Dr. Sitti Murdiana, S.Psi, M.Psi, Psikolog</t>
  </si>
  <si>
    <t>Kurniati Zainuddin, S.Psi., M.A</t>
  </si>
  <si>
    <t>Widyastuti, S.Psi., M.Si., Psikolog</t>
  </si>
  <si>
    <t>Dr. Asniar Khumas, S.Psi., M.Si.</t>
  </si>
  <si>
    <t>Muhammad Nur Hidayat Nurdin, S.Psi., M.Si.</t>
  </si>
  <si>
    <t>Nur Afni Indahari, M.Psi., Psikolog</t>
  </si>
  <si>
    <t>Harlina Hamid, M.Si., M.Psi., Psikolog</t>
  </si>
  <si>
    <t>Dr. H. Ahmad, S.Ag., S.Psi., M.Si.</t>
  </si>
  <si>
    <t>Dr. Rohmah Rifani, S.Psi., M.Si., Psikolog</t>
  </si>
  <si>
    <t>Dr. Dian Novita Siswanti, S.Psi., M.Si., M.Psi., Psikolog</t>
  </si>
  <si>
    <t>Ahmad Ridfah, S.Psi., M.Psi., Psikolog</t>
  </si>
  <si>
    <t>Dr. Haerani Nur, S.Psi., M.Si.</t>
  </si>
  <si>
    <t>Nurfitriany Fakhri, S.Psi, M.A &amp; Irdianti, S.Psi, M.Si</t>
  </si>
  <si>
    <t>PKM Psychlogical First Aid Pada Penyintas Anak Paska Gempa di Sulawesi Barat</t>
  </si>
  <si>
    <t>Faradillah Firdaus, S.Psi., M.A. &amp; Tri Sulastri, S.Psi, M.Sc.</t>
  </si>
  <si>
    <t>PKM Pengembangan Modul Psychlogical First Aid  (PFA)</t>
  </si>
  <si>
    <t>Ismalandari Ismail, S.Psi, M.Psi, Psikolog</t>
  </si>
  <si>
    <t>PKM Penerapan Strategi Mental Health Pada Tenaga Medis di Mamuju</t>
  </si>
  <si>
    <t>Tri Sulastri, S.Psi, M.Sc</t>
  </si>
  <si>
    <t>Psychlogical First Aid Pada Penyintas Lansia Bencana Gempa Bumi di Kabupaten Mamuju</t>
  </si>
  <si>
    <t>Nur Akmal, S.Psi., M.A</t>
  </si>
  <si>
    <t>PKM Terapi Bermain Sebagai Solusi Trauma Healing Pada Penyintas Anak Pasca Gempa di Sulawesi Barat</t>
  </si>
  <si>
    <t>Andi Halimah, S.Psi, M.A.</t>
  </si>
  <si>
    <t>PKM Education For Family Wellness : Desain Prevensi Terhadap Tingginya Angka Perceraian Dan Pernikahan Dini di Sulawesi Barat</t>
  </si>
  <si>
    <t>Muhrajan Piara, S.Psi, M.Sc.</t>
  </si>
  <si>
    <t>PKM Penyintas Gempa  Bumi Provinsi Sulawesi Barat</t>
  </si>
  <si>
    <t>Rahmawati Syam, M.Psi, Psikolog</t>
  </si>
  <si>
    <t>PKM Group Coaching Sebagai Intervensi Move On Pada Penyintas Bencana Gempa Bumi Mamuju Sulawesi Barat</t>
  </si>
  <si>
    <t>Abdul Rahmat, S.Psi, M.Psi.T.</t>
  </si>
  <si>
    <t>Program Pendampingan Untuk Berwirausaha Pada Warga Majene Sulawesi Barat</t>
  </si>
  <si>
    <t>Dr. Hilwa Anwar, S.Psi, M.A, Psikolog</t>
  </si>
  <si>
    <t>PKM Stress Release Bagi Penyintas Bencana Alam di Sulawesi Barat</t>
  </si>
  <si>
    <t>Lukman, S.Psi.,M.App.Psy. &amp; Perdana Kusuma, S.Psi, M.Psi.T.</t>
  </si>
  <si>
    <t>PKM Program Terapi Spritual Bagi Kelompok Masyarakat Penyintas Bencana Gempa di Kab. Majene</t>
  </si>
  <si>
    <t>Wilda Ansal, S.Psi., M.A</t>
  </si>
  <si>
    <t>PKM Program Edukasi Perilaku  Makan Sehat Pada Anak</t>
  </si>
  <si>
    <t>Basti, S.Psi., M.Si. &amp; Eka Sufartianinsih Jafar, S.Psi., M.Psi., Psikolog</t>
  </si>
  <si>
    <t>PKM Mendongeng/Story Telling Sebagai Media Intervensi Psikososial Pada Anak Terdampak Gempa di Majene Sulawesi Barat</t>
  </si>
  <si>
    <t>Dr. Muh. Daud, M.Si. &amp; Novita Maulidya Jalal, S.Psi., M.Psi., Psikolog</t>
  </si>
  <si>
    <t>PKM Pelatihan PFA Untuk Meningkatkan Ketangguhan Mahasiswa Volunteer Bencana Gempa di Majene Sulbar</t>
  </si>
  <si>
    <t>Dr. Dian Novita Siswanti, S.Psi., M.Si., M.Psi., Psikolog &amp; Novita Maulidya Jalal, S.Psi., M.Psi., Psikolog</t>
  </si>
  <si>
    <t>Pelatihan Reseliensi Pada Remaja Korban Gempa Majene Sulbar</t>
  </si>
  <si>
    <t>Dr. St. Murdiana, S.Psi., M.Psi, Psikolog</t>
  </si>
  <si>
    <t>PKM Menulis Ekspresif Untuk Menurunkan Trauma Penyintas Bencana Sulawesi Barat</t>
  </si>
  <si>
    <t>Eka Sufartianinsih Jafar, S.Psi., M.Psi., Psikolog</t>
  </si>
  <si>
    <t>PKM Buku Saku Pendampingan Anak Korban Bencana di Masa Pandemi Covid 19</t>
  </si>
  <si>
    <t xml:space="preserve"> Andi Nasrawaty Hamid, S.Psi, M.A. &amp; Perdana Kusuma, S.Psi., M.Psi., T</t>
  </si>
  <si>
    <t>Pelatihan Mindfulness Pada Masyarakat Korban Pasca Gempa di Majene Sulbar</t>
  </si>
  <si>
    <t>197405092000122000</t>
  </si>
  <si>
    <t>197511262005012003</t>
  </si>
  <si>
    <t>198205212008012012</t>
  </si>
  <si>
    <t>197611142009120002</t>
  </si>
  <si>
    <t>198208102014041001</t>
  </si>
  <si>
    <t>197211041999031004</t>
  </si>
  <si>
    <t>0028018304</t>
  </si>
  <si>
    <t>0018068401</t>
  </si>
  <si>
    <t>0009057405</t>
  </si>
  <si>
    <t>0007038005</t>
  </si>
  <si>
    <t>0002048908</t>
  </si>
  <si>
    <t>0020087206</t>
  </si>
  <si>
    <t>0010057811</t>
  </si>
  <si>
    <t>0010128002</t>
  </si>
  <si>
    <t>0018128202</t>
  </si>
  <si>
    <t>0026117502</t>
  </si>
  <si>
    <t>0025047106</t>
  </si>
  <si>
    <t>0023077206</t>
  </si>
  <si>
    <t>0023057707</t>
  </si>
  <si>
    <t>0014117603</t>
  </si>
  <si>
    <t>0001016408</t>
  </si>
  <si>
    <t>0010088207</t>
  </si>
  <si>
    <t>0021058201</t>
  </si>
  <si>
    <t>0004117210</t>
  </si>
  <si>
    <t>Lukman, S.Psi., M.App., Psy.</t>
  </si>
  <si>
    <t>Dr. H. Ahmad, S.Ag., S.Psi., M.Si</t>
  </si>
  <si>
    <t>Dr. Abdul Halim, M.Hum.</t>
  </si>
  <si>
    <t>PKM Penerapan Alat Mandi Jenazah Muslim Di Tengah Pandemi Covid-19</t>
  </si>
  <si>
    <t>197104252006041000</t>
  </si>
  <si>
    <t>Prof. Dr. Ir. H.Muh.Yahya., M.Kes., M.Eng, IPU</t>
  </si>
  <si>
    <t xml:space="preserve">Dr. Jamaluddin, M.P  </t>
  </si>
  <si>
    <t xml:space="preserve">Dr. Ruslan, M.Pd.  </t>
  </si>
  <si>
    <t xml:space="preserve">Dr. Amiruddin, S.T., M.T  </t>
  </si>
  <si>
    <t xml:space="preserve">Drs. Faisal Syafar, M.Si, M.InfTech., P.hD.  </t>
  </si>
  <si>
    <t xml:space="preserve">Rika Riwayani., S.Pd., M.Hum                          </t>
  </si>
  <si>
    <t xml:space="preserve">Rosmiaty, S.Pd., M.Pd                             </t>
  </si>
  <si>
    <t xml:space="preserve">Prof. Dr. Jokebet Saludung, M.Pd </t>
  </si>
  <si>
    <t xml:space="preserve">Ratnawaty Fadilah, S.TP.,M.Sc. </t>
  </si>
  <si>
    <t xml:space="preserve">Amirah Mustarin, S.Pi.,M.Si.  </t>
  </si>
  <si>
    <t xml:space="preserve">Dr. M. Rais, S.Pd, M.P., M.T. </t>
  </si>
  <si>
    <t xml:space="preserve">Badaruddin Anwar, S.Pd., M.Pd. </t>
  </si>
  <si>
    <t>Dr. Hamzah Nur, S.Pd., M.Pd.</t>
  </si>
  <si>
    <t xml:space="preserve">Dr. A. Muh. Irfan, S.T., M.T </t>
  </si>
  <si>
    <t xml:space="preserve">Dr. Syafiuddin Parenrengi, M.Pd </t>
  </si>
  <si>
    <t xml:space="preserve">Dr.  Eng. H. Ismail, M.T. </t>
  </si>
  <si>
    <t xml:space="preserve">Dr. Darmawang, M.Kes. </t>
  </si>
  <si>
    <t>Jumadin., S.Pd.M.Pd</t>
  </si>
  <si>
    <t xml:space="preserve">Dr. Haruna., HL., M.Pd. </t>
  </si>
  <si>
    <t>Dr. Hendra Jaya, S.Pd., M.T.</t>
  </si>
  <si>
    <t xml:space="preserve">Drs. Sabran, M.T </t>
  </si>
  <si>
    <t xml:space="preserve">Dr. Supriadi, M.T  </t>
  </si>
  <si>
    <t xml:space="preserve">Mantasia, S.Pd., M.T. </t>
  </si>
  <si>
    <t xml:space="preserve">Ridwansyah, S.T., M.T. </t>
  </si>
  <si>
    <t xml:space="preserve">Saharuddin, S.T., M.Pd. </t>
  </si>
  <si>
    <t xml:space="preserve">Andi Muhammad Akram Mukhlis, ST., M.Si </t>
  </si>
  <si>
    <t xml:space="preserve">Dr. Techn. Andi Abidah, S.T., M.T. </t>
  </si>
  <si>
    <t xml:space="preserve">Armiwaty, ST., M.Si. </t>
  </si>
  <si>
    <t xml:space="preserve">Dr. Ir. Moh. Junaedy R, ST., MT </t>
  </si>
  <si>
    <t xml:space="preserve">Dr. Ir. Ahmad Rifqi Asrib, MT </t>
  </si>
  <si>
    <t xml:space="preserve">Zulhajji, S.T., M.T  </t>
  </si>
  <si>
    <t xml:space="preserve">Udin Sidik Sidin, S.Pd., M.T.  </t>
  </si>
  <si>
    <t xml:space="preserve">Edi Suhardi Rahman, S.Pd., M.Pd. </t>
  </si>
  <si>
    <t xml:space="preserve">Firdaus, S.Pd., M.T.  </t>
  </si>
  <si>
    <t xml:space="preserve">Dr. Satria Gunawan Zain, M.T. </t>
  </si>
  <si>
    <t xml:space="preserve">Dr. Sanatang, M.T. </t>
  </si>
  <si>
    <t xml:space="preserve">Muliadi, S.Pd., M.T. </t>
  </si>
  <si>
    <t xml:space="preserve">Alifya NFH, S.Pd., M.Pd  </t>
  </si>
  <si>
    <t>Fathahillah, S.Pd., M.Eng &amp; Saharuna, S.Pd., M.Pd</t>
  </si>
  <si>
    <t>Perawatan Mesin Kapal Bagi Nelayan di Desa Tamasaju Kab. Takalar</t>
  </si>
  <si>
    <t xml:space="preserve">Nunik Lestari, S.T.P., M.Si. &amp; Ervi Novitasari, S.Pd., M.Pd. </t>
  </si>
  <si>
    <t>PKM Pelatihan Dan Pembuatan Media Tanam Jamur Tiram Putih (Pleurotus Ostreatus) di Kecamatan Simbang Kabupaten Maros</t>
  </si>
  <si>
    <t>Muhammad Riska, S.Pd., M.Pd. &amp; Hilda Ashari, S.Pd., M.Pd.</t>
  </si>
  <si>
    <t>PKM Pelatihan Penyusunan Soal Berbasis Higher Order Thinking Skill (HOTS) Bagi Guru di SMP di Kabupaten Gowa</t>
  </si>
  <si>
    <t xml:space="preserve">Ady Rukma, S.T., M.Pd. &amp; Muhammad Hasim, S. Pd., M. Pd  </t>
  </si>
  <si>
    <t>Pelatihan Pembuatan Desain LKPD/Jobsheet Digital Bagi Guru Bidang Studi di SMP/SMA</t>
  </si>
  <si>
    <t xml:space="preserve">Mantasia., S.Pd., M.T.  &amp; Sutarsih Suhaeb, S.T., M.Pd.  </t>
  </si>
  <si>
    <t>PKM Pelatihan Blowfish Advanced Cs Untuk Keamanan Sistem Komputer</t>
  </si>
  <si>
    <t xml:space="preserve">Izmi Burhanuddin, S.Pd., M.Pd. </t>
  </si>
  <si>
    <t>PKM Pemberdayaan Ibu-Ibu Majelis Ta'lim Husnuddin Wal Amien Melalui Pelatihan Make Up  Pesta tanpa Mencabut Bulu Alis di Kelurahan Parangtambung Kota Makassar</t>
  </si>
  <si>
    <t xml:space="preserve">Dra. Srikandi, M.Pd &amp;                    Nurhijrah, S.Pd, M.Pd  </t>
  </si>
  <si>
    <t>PKM Perawatan Wajah di Desa Belabori Kecamatan Parangloe Kabupaten Gowa</t>
  </si>
  <si>
    <t>Peningkatan PKM Bagi Masyarakat Tidak Produktif di Kampung Marante Toraja Utara</t>
  </si>
  <si>
    <t xml:space="preserve">Andi Alamsyah Rivai, SPi.,M.Si. &amp; Reski Febyanti Rauf, S.TP.,M.Si.    </t>
  </si>
  <si>
    <t>Program Edukasi Penanganan Pascapanen untuk Meningkatkan Nilai Jual Jahe Merah di Desa Tombolopao Kecamatan Malino</t>
  </si>
  <si>
    <t>Dr. Ir. Nur Rahmah, M.Si. &amp; A. Muhammad Akram Mukhlis, ST.,M.Si</t>
  </si>
  <si>
    <t>Pengolahan Serbuk Instant Jahe Merah di Desa Tombolopao Kecamatan Malino</t>
  </si>
  <si>
    <t xml:space="preserve">Khaidir Rahman, S.Pd., M.Pd.  &amp; Muhammad Ayat Hidayat, S.T., M.T. </t>
  </si>
  <si>
    <t xml:space="preserve">PKM Pelatihan E-Learning Berbasis Moodle Bagi Guru Sekolah Menengah Kejuruan Menghadapi </t>
  </si>
  <si>
    <t>Dr. Hamzah Nur, S.Pd. M.Pd., Dr. Ashar Pramono, S.T., M.T. &amp; Dr. Rusli Ismail, M.Pd.</t>
  </si>
  <si>
    <t>Rekondisi Mesin Bubut " Lihgt Gap-Bed Lathe" Model CO6250 Pada Laboratorium Pendidikan Teknik Mesin</t>
  </si>
  <si>
    <t>Ismail Aqsha, S.Pd., M.Pd. &amp; Dra. Asmah Adam, M. Pd</t>
  </si>
  <si>
    <t>Pelatihan Pengelasan Gas Tungsten ARC Welding Pada Siswa SMK Negeri 3 Bulukumba</t>
  </si>
  <si>
    <t xml:space="preserve">Muhsin Z., S.T., M.Eng, Ismail Aqsha, S.Pd., M.Pd. &amp; Dr. Nurlaela, M.P. </t>
  </si>
  <si>
    <t>Peningkatan Skill Mahasiswa Teknik Mesin Bebasis Fluidsim Pneumatik</t>
  </si>
  <si>
    <t xml:space="preserve">Dr. H. Rusyadi, M.Pd  &amp; Andi Zulfikar, S.Pd., M. Pd.  </t>
  </si>
  <si>
    <t>Pelatihan Penyusunan  Best Practice Bagi Guru  TK di Pattallassang Gowa</t>
  </si>
  <si>
    <t xml:space="preserve">Muhammad Iskandar Musa S.Pd, M.T. </t>
  </si>
  <si>
    <t>Persiapan Sekolah New Normal melalui bantuan alat cuci Tangan portable sistem Knockdown Pada SMA Insan Cendikia Syech Yusuf, Pattalassang, Gowa</t>
  </si>
  <si>
    <t xml:space="preserve">Zulhaji, S.Pd., M.Pd  &amp; Dr. Marthen Paloboran, S.T., M.T  </t>
  </si>
  <si>
    <t>KM Kelompok Nelayan Tradisional Di Bojo Kabupaten Barru</t>
  </si>
  <si>
    <t xml:space="preserve">Dr. Faizal Amir, M.Pd. &amp; Wabdillah, S.Pd., M.Pd. </t>
  </si>
  <si>
    <t>PKM Penerapan Model Konstruksi BAK Penampungan Air Kotor sebagai Upaya Meningkatkan Kualitas Lingkungan Perumahan di Desa Rompegading Kab. Soppeng</t>
  </si>
  <si>
    <t xml:space="preserve">Muhammad Iskandar Musa, S.Pd., M.T. &amp; Reski Praja Putra, S.TP.,M.Si.   </t>
  </si>
  <si>
    <t>Rancang Bangun Kalibrasi Pompa Injeksi dalam Persamaan Volume Bahan Bakar Guna Mengefektifkan Performa Dan Polusi Pada Motor Diesel</t>
  </si>
  <si>
    <t xml:space="preserve">Yasser A. Djawad, S.T. M.Sc., Ph.D. &amp; Dr. Muh. Ma'ruf Idris, M.T. </t>
  </si>
  <si>
    <t>PKM Guru SMKN 10 Makassar Melalui Pengaplikasian Teknologi Revolusi Industri 4.0 Dalam Pembelajaran</t>
  </si>
  <si>
    <t xml:space="preserve">Dr. Edy Sabara., M.Si &amp; Tasri Ponta, M.Pd. </t>
  </si>
  <si>
    <t>PKM Kelompok Guru SMK Melalui Pelatihan Microcontroller Skills For Cyber Physical System di SMK Negeri 5 Takalar</t>
  </si>
  <si>
    <t xml:space="preserve">Dr.Edy Sabara., M.Si &amp; Mustamin, S.Pd., M.Pd., M.T. </t>
  </si>
  <si>
    <t>PKM Komposter Organik Sebagai Solusi Limbah Sampah Rumah Tangga di Perumahan Tabari Baru Makassar</t>
  </si>
  <si>
    <t xml:space="preserve">Sutarsi Suhaeb, S.T, M.Pd &amp; Ninik Rahayu, S.Pd, M.Pd  </t>
  </si>
  <si>
    <t>PKM Pemberdayaan Pemuda masa Pademi Covid -19 Melalui Keterampilan Intalasi Listrik di Kota Makassar</t>
  </si>
  <si>
    <t xml:space="preserve">Misita Anwar, B.Eng, M.InfSc, Ph.D &amp; Dr. Anita Candra Dewi, S.Pd., M.Pd. </t>
  </si>
  <si>
    <t>PKM Peningkatan Keterampilan Pemuda Melalui Pelatihan Keelektronikaan di masa Pandemi Covid-19</t>
  </si>
  <si>
    <t xml:space="preserve">Putri Ida Sunaryathy Samad &amp; Ganggang Canggi Arnanto, S.Pd, M.Pd. </t>
  </si>
  <si>
    <t>PKM Pemberdayaan Remaja Masjid Melalui Pemberian Keterampilan Teknis di Kota Makassar</t>
  </si>
  <si>
    <t xml:space="preserve"> Dr. Anita Candra Dewi, S.Pd., M.Pd &amp; Nurul Mukhlisah Abdal, S.Si., M.Si </t>
  </si>
  <si>
    <t>Pelatihan Penulisan Karya Tulis Ilmiah sebagai Implementasi Pengembangan Kompetensi Profesi Guru</t>
  </si>
  <si>
    <t>Dr. Ir. Qadriaty Dg. Bau, S.T., M.T., M.Pd. &amp; Ir. Muh. Reza Hasrul, S.T., M.T.</t>
  </si>
  <si>
    <t>PKM Masyarakat BTP Blok AC Kel. Berua RW.III RT.VIII Pelatihan Ruang Komunal yang Nyaman</t>
  </si>
  <si>
    <t xml:space="preserve">Dr. Mithen Lululangi, M.T. &amp; )Ahmad Wahdiayat, S.Pd., M.Pd. </t>
  </si>
  <si>
    <t>PKM Penataan Lingkungan Sekolah MTs Nuradhilah</t>
  </si>
  <si>
    <t xml:space="preserve">Dr. Anas Arfandi, M.Pd. &amp; Drs. Taufiq, M.Pd. </t>
  </si>
  <si>
    <t>Pelatihan Identifikasi Bahaya dan Penilaian Resiko pada Laboratorium Pendidikan Teknik Sipil dan Perencanaan Fakultas Teknik Universitas Negeri Makassar</t>
  </si>
  <si>
    <t>Ir. M. Reza Hasrul, S.T, M.T</t>
  </si>
  <si>
    <t>Penyuluhan Konsep Drainase Berporous Sebagai Alternatif Pengendali Genangan</t>
  </si>
  <si>
    <t xml:space="preserve">Dr. Muh. Yusuf Mappeasse, M.Pd. &amp; H. Haripuddin, S.T., M.T. </t>
  </si>
  <si>
    <t>Pelatihan Keterampilan Pemeliharaan Sistem AC Mobil Pada Bengkel Arif Kabupaten Jeneponto</t>
  </si>
  <si>
    <t xml:space="preserve">Drs. H. Alimuddin S Miru, M.Pd., Suhartono, S.Kom., M.Kom &amp; Elvira Maksmur, S,Pd., M.Pd. </t>
  </si>
  <si>
    <t>PKM Pemberdayaan Remaja Panti Asuhan Melalui Training Perawatan dan Perbaikan Air Conditioner</t>
  </si>
  <si>
    <t xml:space="preserve">Hasrul Bakri, S.Pd., M.T. &amp; Akhyar Muchtar, S.Pd., M.Pd. </t>
  </si>
  <si>
    <t>PKM Pelatihan Berfikir Komputasi Bagi  Guru SMP di Kabupateb Gowa</t>
  </si>
  <si>
    <t>Drs. Sugeng A. Karim, M.T. &amp; Dr. A. Imran, S,Pd., M.T</t>
  </si>
  <si>
    <t>PKM Workshop Penghematan dan Penggunaan Energi Listrik Bagi Warga Kelurahan Parang Bugisi Malino</t>
  </si>
  <si>
    <t xml:space="preserve">Andi Baso Kaswar, S.Pd., M.T.,Suhartono, S.Kom.,M.Kom., Abdul Rahman Patta, S.Pd., M.T., &amp; Irwansyah Suwahyu.,S.Pd.I., M.Pd. </t>
  </si>
  <si>
    <t>Pelatihan Penggunan Trainer Kendali Digital Bagi Guru Dan Siswa SMK</t>
  </si>
  <si>
    <t>Dr. Mustari, M.T., Shabrina Syntha Dewi, S.Pd., M.Pd., Ninik Rahayu Ashadi, S.Pd., M.Pd. &amp; Nurul Mukhlisah Abdal, S.Si., M.Si.</t>
  </si>
  <si>
    <t>Pelatihan Pembelajaran Daring Bagi Guru SMK</t>
  </si>
  <si>
    <t xml:space="preserve">Dyah Darma Andayani, S.T, M.Tel.Eng &amp; Hilda Ashari, S. Pd., M.Pd </t>
  </si>
  <si>
    <t>PKM Pemberdayaan Warga Lembaga Kesejahteraan Sosial Anak (LKSA) di Kabupaten Gowa</t>
  </si>
  <si>
    <t>Rissa Megavitry, S.Pd., M.Si &amp; Andi Akram Nur Risal, S.Pd.,M.Kom</t>
  </si>
  <si>
    <t>PKM Pelatihan media Pembelajaran Berbasis Multimedia Pada Guru-Guru di SD Inpres Kassi Kassi 1</t>
  </si>
  <si>
    <t>0023066302</t>
  </si>
  <si>
    <t>0023076702</t>
  </si>
  <si>
    <t>0031126338</t>
  </si>
  <si>
    <t>0018027403</t>
  </si>
  <si>
    <t>0010096503</t>
  </si>
  <si>
    <t>0017117604</t>
  </si>
  <si>
    <t>0029017701</t>
  </si>
  <si>
    <t>0002075103</t>
  </si>
  <si>
    <t>0027068006</t>
  </si>
  <si>
    <t>0028078603</t>
  </si>
  <si>
    <t>0031127407</t>
  </si>
  <si>
    <t>0015087514</t>
  </si>
  <si>
    <t>0018057407</t>
  </si>
  <si>
    <t>0024086801</t>
  </si>
  <si>
    <t>0013076306</t>
  </si>
  <si>
    <t>0014017605</t>
  </si>
  <si>
    <t>0007076203</t>
  </si>
  <si>
    <t>0031126090</t>
  </si>
  <si>
    <t>0031126622</t>
  </si>
  <si>
    <t>0031126722</t>
  </si>
  <si>
    <t>0031077206</t>
  </si>
  <si>
    <t>0017127503</t>
  </si>
  <si>
    <t>0002127102</t>
  </si>
  <si>
    <t>0021039102</t>
  </si>
  <si>
    <t>0008027206</t>
  </si>
  <si>
    <t>0031127608</t>
  </si>
  <si>
    <t>0024067307</t>
  </si>
  <si>
    <t>0019096302</t>
  </si>
  <si>
    <t>0016067208</t>
  </si>
  <si>
    <t>0015067407</t>
  </si>
  <si>
    <t>0026128601</t>
  </si>
  <si>
    <t>0012107606</t>
  </si>
  <si>
    <t>0009088003</t>
  </si>
  <si>
    <t>0020077512</t>
  </si>
  <si>
    <t>0016117404</t>
  </si>
  <si>
    <t>0901049201</t>
  </si>
  <si>
    <t>196509101991031003</t>
  </si>
  <si>
    <t>195107021976032001</t>
  </si>
  <si>
    <t>197412312005011004</t>
  </si>
  <si>
    <t>196808241998021001</t>
  </si>
  <si>
    <t>197601142009121001</t>
  </si>
  <si>
    <t>196207071991031002</t>
  </si>
  <si>
    <t>198406152019031004</t>
  </si>
  <si>
    <t>196612311991121001</t>
  </si>
  <si>
    <t>196712311993031018</t>
  </si>
  <si>
    <t>197207312006042001</t>
  </si>
  <si>
    <t>197112021998021005</t>
  </si>
  <si>
    <t>199103212019031019</t>
  </si>
  <si>
    <t>197306242006041003</t>
  </si>
  <si>
    <t>197206162000031003</t>
  </si>
  <si>
    <t>198612262014041001</t>
  </si>
  <si>
    <t>197610122008011008</t>
  </si>
  <si>
    <t>197507202010122001</t>
  </si>
  <si>
    <t>199204012018032001</t>
  </si>
  <si>
    <t>Prof. Dr. Ir. H. Husain Syam, M.TP., IPU</t>
  </si>
  <si>
    <t xml:space="preserve">Prof. Dr. Hamsu Abdul Gani, M.Pd. </t>
  </si>
  <si>
    <t>Prof. Dr.Ir H. Bakhrani A Rauf, MT</t>
  </si>
  <si>
    <t>Dr.Ir. Nurlita Pertiwi,MT</t>
  </si>
  <si>
    <t>Prof. Dr. Purnamawati, M.Pd</t>
  </si>
  <si>
    <t>Dr. Abdul Muis Mappalotteng, S.Pd., M.Pd. MT</t>
  </si>
  <si>
    <t xml:space="preserve">Dr. Moh. Ahsan Mandra, S.T., M.T. </t>
  </si>
  <si>
    <t xml:space="preserve">Dr. Anas Arfandi,  M.Pd. </t>
  </si>
  <si>
    <t>Dr. Ir. Muhammad Nasir, MT</t>
  </si>
  <si>
    <t xml:space="preserve">Saharuna, S.Pd., M.Pd. </t>
  </si>
  <si>
    <t xml:space="preserve">Faisal Najamuddin, S.Pd., M.Eng. </t>
  </si>
  <si>
    <t>Penerapan Alat Tanam Padi Sistem Sentak Pada Petani Tadah Hujan</t>
  </si>
  <si>
    <t xml:space="preserve">Andi Muhammad Fadlih, S.Pd., M.Pd. </t>
  </si>
  <si>
    <t xml:space="preserve">PKM Pelatihan Budidaya Ikan Air Tawar </t>
  </si>
  <si>
    <t xml:space="preserve">Dr. Yasdin, S.Pd., M.Pd. </t>
  </si>
  <si>
    <t>PKM Jamban Keluarga Closet Keramik menggunakan Septic-Tank Buis Beton Pada Daerah Rawan Banjir</t>
  </si>
  <si>
    <t>Prof.Dr. Gufran D Dirawan,.M.EMD &amp; DR. Mithen Lullulangi,MT</t>
  </si>
  <si>
    <t>PKM Pembuatan Batako Berbahan Pazzolan Pada Kelompok Tani Mattunru Tunrue Kelurahan Appannang Kabupaten Soppeng</t>
  </si>
  <si>
    <t>Muhammad Akil, S. Pd., M.T. &amp; Nuridayanti,S. Pd., M.Pd</t>
  </si>
  <si>
    <t xml:space="preserve">PKM Robot Pengaduk Gabah Kering Panen Pada Kelompok Tani  Desa Lempangang Kecamatan Bajeng Kabupaten Gowa </t>
  </si>
  <si>
    <t xml:space="preserve">Fathahillah, S.Pd., M.Eg. </t>
  </si>
  <si>
    <t xml:space="preserve">Pelatihan Pengendalian Peralatan Listrik Menggunakan Smart Relay Pada Guru Teknik Ketenagalistrikan di Kabupaten Gowa </t>
  </si>
  <si>
    <t xml:space="preserve">Dr. Ir. Ahmad Rifqi Asrib, M.T. &amp; Andi Muhammad Taufik Ali, S.Pi., M.Pd. </t>
  </si>
  <si>
    <t xml:space="preserve">PKM Pemberdayaan Santri Melalui Pengolahan Limbah  Minyak Jelantah sebagai Upaya Penyulhan Eco Life </t>
  </si>
  <si>
    <t xml:space="preserve">Prof. Dr. Purnamawati, M.Pd. </t>
  </si>
  <si>
    <t xml:space="preserve">PKM Peningkatan Kapasitas Guru dalam Mengukur Keterampilan Berpikir Kritis Siswa SMK </t>
  </si>
  <si>
    <t>Dr. Ir. Hasanah, M.T. &amp; Elfira Makmur, S.Pd., M.Pd.</t>
  </si>
  <si>
    <t>PKMPenelitian Tindakan Kelas Bagi Guru-guru Smk Nasional Makassar</t>
  </si>
  <si>
    <t xml:space="preserve">Prof. Dr. H. Hamsu Abdul Gani, M.Pd. </t>
  </si>
  <si>
    <t xml:space="preserve">Petani Tadah Hujan di Kelurahan Macanre Kab. Soppeng </t>
  </si>
  <si>
    <t xml:space="preserve">Retyana Wahrini, S.Pd., M.Pd. </t>
  </si>
  <si>
    <t xml:space="preserve">Pemberian Pengetahuan terhadap Corona Virus Desease 2019 (Covid-19) di Lembaga Kesejahteraan Sosial Anak Al-Imran Kabupaten Gowa Melalui Media Audio Video </t>
  </si>
  <si>
    <t>196910181991031001</t>
  </si>
  <si>
    <t>195710221987031004</t>
  </si>
  <si>
    <t>197708072005011001</t>
  </si>
  <si>
    <t xml:space="preserve">198808092019031014 </t>
  </si>
  <si>
    <t>0007076604</t>
  </si>
  <si>
    <t>0031126089</t>
  </si>
  <si>
    <t>0016106110</t>
  </si>
  <si>
    <t>0002046902</t>
  </si>
  <si>
    <t>0029106602</t>
  </si>
  <si>
    <t>0018106905</t>
  </si>
  <si>
    <t>0007047202</t>
  </si>
  <si>
    <t>0020098006</t>
  </si>
  <si>
    <t>0022105706</t>
  </si>
  <si>
    <t>0007087703</t>
  </si>
  <si>
    <t xml:space="preserve">Prof. Dr. Ir. H. Husain Syam, M.T.P, IPU </t>
  </si>
  <si>
    <t xml:space="preserve">Dr. Ir. H. M. Ichsan Ali, MT. </t>
  </si>
  <si>
    <t>Prof. Dr. Ir. Bakhrani A. Rauf, M.T.</t>
  </si>
  <si>
    <t xml:space="preserve">Dr. A. Muhammad Idkhan, ST., M.T. </t>
  </si>
  <si>
    <t>Dr. Ernawati Syahruddin Kaseng, S.Pi., M.Si.</t>
  </si>
  <si>
    <t>Dr. Ir. Yasdin, S.Pd, M.Pd, M.Sc., IPM</t>
  </si>
  <si>
    <t>Dr. Ashar Pramono, ST, MT</t>
  </si>
  <si>
    <t xml:space="preserve">Nur Anny Suryaningsih Taufiq, SP., M.Si., Ph.D. </t>
  </si>
  <si>
    <t xml:space="preserve">Dr. Syamsidah, M.Pd </t>
  </si>
  <si>
    <t>Dr. Lu'mu, M.Pd.</t>
  </si>
  <si>
    <t xml:space="preserve">Prof. Dr. H. Muhammad Ardi, MS.  </t>
  </si>
  <si>
    <t>Ir. Muhammad Farid, S.Pd., M.T., Ph.D., IPM</t>
  </si>
  <si>
    <t>Dr. H. Darmawang, M.Kes</t>
  </si>
  <si>
    <t>Dr. Faizal Amir, M.Pd</t>
  </si>
  <si>
    <t xml:space="preserve">Dr. Eng. Jumadi Mabe. Parenreng, S.ST, M.Kom. </t>
  </si>
  <si>
    <t xml:space="preserve">Drs. Panennungi, MT </t>
  </si>
  <si>
    <t>Ir. Jan Robert E. Salim, M.T.</t>
  </si>
  <si>
    <t xml:space="preserve">Drs. Sugeng A. Karim, MT. </t>
  </si>
  <si>
    <t>Dr. Ir. Muhammad Wiharto,M.Si.</t>
  </si>
  <si>
    <t>Dr. Slamet Widodo, M.Si</t>
  </si>
  <si>
    <t>Dr. Muhammad Yusuf Mappeasse, M.Pd</t>
  </si>
  <si>
    <t>Muhammad Iskandar Musa, S.Pd, MT</t>
  </si>
  <si>
    <t>Muhammad Idhil Maming, S.T, M.T</t>
  </si>
  <si>
    <t>Dr. Nurlaela Latief, M.P.</t>
  </si>
  <si>
    <t>Dr. Fiskia Rera Baharuddin, S.T., M.T.</t>
  </si>
  <si>
    <t>Andi Zulfikar Yusuf, S.Pd, M.Pd</t>
  </si>
  <si>
    <t>Ir. Labusab, S.Pd., M.T.</t>
  </si>
  <si>
    <t xml:space="preserve">Dr. Mustari S. Lamada, M.T. </t>
  </si>
  <si>
    <t>Dr. Satria Gunawan Zain, S.Pd., M.T.</t>
  </si>
  <si>
    <t>Suhartono, S.Kom., M.Kom.</t>
  </si>
  <si>
    <t>Dr. Ir. Hasanah Nur, M.T.</t>
  </si>
  <si>
    <t xml:space="preserve">Prof. Dr. Ir. Yunus Tjandi, M.T. </t>
  </si>
  <si>
    <t>Dr. St. Aisyah, M.Pd</t>
  </si>
  <si>
    <t>Dr. A. Nurmaidah, S.Pd, M.Si</t>
  </si>
  <si>
    <t>Dr. Andi Fajar Asti, S.Pd, M.Sc</t>
  </si>
  <si>
    <t>Dra. Hj. Gawarti, M.Pd</t>
  </si>
  <si>
    <t>Dr. Ir. Ayuddin, ST, MT, IPM, ASEAN Eng</t>
  </si>
  <si>
    <t>Dr. Djuanda, ST., MT.</t>
  </si>
  <si>
    <t>Dr. Edy Sabara, M.Si.</t>
  </si>
  <si>
    <t>Dr. Syamsuardi, S.Pd., M.Pd.</t>
  </si>
  <si>
    <t>Akshari Tahir Lopa, ST., MT.</t>
  </si>
  <si>
    <t>Saharuna, S.Pd., M.Pd</t>
  </si>
  <si>
    <t>Dra. Hj. Kurniati, M. Si.</t>
  </si>
  <si>
    <t>Prof. Dr. Ir. H. Bakhrani A Rauf, MT. &amp; Ahmad Wahidiyat Haedar, S.Pd. M.Pd</t>
  </si>
  <si>
    <t>Penerapan Alat Sumur Bor pada Petani Tadah Hujan</t>
  </si>
  <si>
    <t>Bhakti Prima Findiga Hermuttaqien S.Pd., M.Pd Dr. Suarlin S.Pd., M.Si</t>
  </si>
  <si>
    <t>PKM Pelatiahan Membuat Pembelajaran Lebih Bermakna Dan Menentang Melalui Modul Di gital sedeharna Di SMA Malino</t>
  </si>
  <si>
    <t>Andi Yusdi Dwiasta, ST, MT</t>
  </si>
  <si>
    <t>Jamban Keluarga Rumah panggung</t>
  </si>
  <si>
    <t>Prof. Dr. Ir. H. Husain Syam, M.TP, IPU</t>
  </si>
  <si>
    <t xml:space="preserve">Rancangan dan Penerapan Mesin Bubut Kayu Gandeng Gergaji </t>
  </si>
  <si>
    <t>Dr. Hendra Jaya, M.T. &amp; Dr. Anita Candra Dewi, M.Pd.</t>
  </si>
  <si>
    <t>PKM Guru SMKN 10 Makassar Melalui Pelatihan Pembuatan Trainer Berbasis IoT (Internet of Things)</t>
  </si>
  <si>
    <t>Mesin Parut Kelapa Rumah Tangga yang Praktis dan Efisien</t>
  </si>
  <si>
    <t>Dr. Muhammad Ma'ruf Idris, ST., M.T.</t>
  </si>
  <si>
    <t>PKM Pelatihan Penggunaan Mesin Penggiling Tepung Sederhana di Kabupaten Gowa</t>
  </si>
  <si>
    <t>Amirah Mustari, S.Pi., M.Si. &amp; Ratna Fadillah, M.Sc.</t>
  </si>
  <si>
    <t>Diversifikasi Pengolahan Berbasis Buah dan Sayur Organik</t>
  </si>
  <si>
    <t>Andi Zulfikar Yusuf, S.Pd., M.Pd. &amp; Andi Taufik Ali</t>
  </si>
  <si>
    <t>PKM Mesin Penetas Telur Bebek</t>
  </si>
  <si>
    <t>Dr. Amiruddin, ST, MT, Muhammad Hasim, S.Pd, M.Pd</t>
  </si>
  <si>
    <t>PKM Pelatihan Pembuatan Kelas Digital Bagi Guru SMK</t>
  </si>
  <si>
    <t xml:space="preserve">Dra. Ratnawati T, M.Hum &amp; Dr. Irma Aswani Ahmad, ST, MT </t>
  </si>
  <si>
    <t>PKM Pembuatan Saos Tomat Bagi Masyarakat di Kabupaten Gowa</t>
  </si>
  <si>
    <t>Dra. Ratnawati Tawani T, M.Hum &amp;  Besse Qurani, S.Pd, M.Pd</t>
  </si>
  <si>
    <t>PKM Pelatihan Penulisan Penelitian Tindakan Kelas Bagi Guru</t>
  </si>
  <si>
    <t>Dr. Ruslan, M.Pd.</t>
  </si>
  <si>
    <t>PKM Pelatihan Implementasi Panduan Pemanfaatan Perpustakaan Sebagai Sumber Belajar Masa Pandemi Covid-19 Bagi Peserta Didik Madrasah</t>
  </si>
  <si>
    <t>PKM Peningkatan Kualitas Sanitasi Lingkungan Perumahan Sebagai Upaya Menanggulangi Buangan Air Kotor Rumah Tangga di Desa Rompegading Kabupaten Soppeng</t>
  </si>
  <si>
    <t>Muhammad Idrus, SE, M.Si.Ak, CA</t>
  </si>
  <si>
    <t>PKM Kelompok Santri Melalui Pelatihan Kewirausahaan Model Santri Preneur</t>
  </si>
  <si>
    <t>Sulhaji, S.Pd, M.Pd, Saharuna, S.Pd, M.Pd</t>
  </si>
  <si>
    <t>PKM Service Sepeda Motor Bagi Kelompok Remaja Produktif Di Kecamatan Mallusetasi Kabupaten Barru</t>
  </si>
  <si>
    <t xml:space="preserve">Prof. Dr. Muhammad Ardi, M.S </t>
  </si>
  <si>
    <t>PKM Konservasi Air Tanah dan Peningkatan Kualitas Lingkungan Perumahan Melalui Penerapan Teknologi Konstruksi Bak Sumur Resapan Penampung Limbah Cair Rumah Tangga di Kabupaten Jeneponto</t>
  </si>
  <si>
    <t>Hasrul Bakri, S.Pd, M.T</t>
  </si>
  <si>
    <t>PKM Manajemen Jurnal Berbasis OJS 3 Dalam Lingkup Universitas Negri Makassar</t>
  </si>
  <si>
    <t>Dr. Eng. H. Muhammad Agung, ST., MT, Dr. Ir. Yasdin, S.Pd, M.Pd, M.Sc, IPM &amp; Dr. Eng. Abdul Wahid, ST., M.Kom.</t>
  </si>
  <si>
    <t>PKM Pengelolaan Fitur Reviewer Dan Super Admin SIMLP2M Universitas Negeri Makassar</t>
  </si>
  <si>
    <t>Prof. Dr. Ir. H. Bakhrani A. Rauf, M.T.</t>
  </si>
  <si>
    <t>PKM Pelatihan Membuat Konstruksi Penjernih Air untuk Mencuci Tangan dalam Upaya Pencegahan Covid-19 di Desa Betao Riase Kabupaten Sidenreng Rappang</t>
  </si>
  <si>
    <t>Rahmansah, S.Pd., ST, M.T.</t>
  </si>
  <si>
    <t>Penerapan Jamban Closet Keramik Menggunakan Septic-tank Buis Beton</t>
  </si>
  <si>
    <t>Kakus Rumah Tangga Konstrusi Bambu pada Masyarakat Ekonomi Lemah</t>
  </si>
  <si>
    <t xml:space="preserve">Prof. Dr. Ir. H. Bakhrani A Rauf, MT. </t>
  </si>
  <si>
    <t>Jamban Keluarga Rumah Panggung Septictank Buis Beton</t>
  </si>
  <si>
    <t>Dr. Mohammad Wijaya, M.Si &amp; Dr. Hj. Sugiarti, M.Si</t>
  </si>
  <si>
    <t>PKM Kelompok Petani Kelapa dan Olahan Limbah Kelapa Sebagai Arang Carbon di Kabupaten Bulukumba</t>
  </si>
  <si>
    <t>Dr. Syamsidah, M.Pd &amp; Besse Qurani, S.Pd., M.Pd.</t>
  </si>
  <si>
    <t>Pemberdayaan Ibu-Ibu Rumah Tangga Melalui Pelatihan Bakery Aneka Rasa di Desa Bulue Kabupaten Soppeng</t>
  </si>
  <si>
    <t>Kasdy Kadir, S.Pd, M.Pd, Izmi Burhanuddin, S.Pd, M.Pd</t>
  </si>
  <si>
    <t>PKM Sanitasi, Higienis, dan Kemasan Pengrajin Tempe di Kota Makassar dan Gowa</t>
  </si>
  <si>
    <t>Dra. Ratnawati T, M.Hum, Dr. Slamet Widodo, S.Pd, M.Kes</t>
  </si>
  <si>
    <t>PKM Pemberdayaan Ibu-ibu Rumah tangga Di Sekitar Pengrajin Tempe Azaky Melalui Pelatihan Pembuatan Cookies Corona Dari Tempe</t>
  </si>
  <si>
    <t>Dr. Slamet Widodo, S.Pd, M.Kes, Besse Qur'ani, S.Pd, M.Pd</t>
  </si>
  <si>
    <t xml:space="preserve">PKM Pemberdayaan Ibu-ibu Rumah Tangga Melalui Pelatihan Pengolahan BakPao Dengan Penambahan Tempe Di Sekitas Objek Wisata Lejja Di Desa BuluE Kecamatan Marioawa Kabupaten Soppeng </t>
  </si>
  <si>
    <t>Drs. Sugeng A. Karim, MT. &amp; Prof. Dr. Patang, M.Si</t>
  </si>
  <si>
    <t>PKM Penerapan Mesin Pakkeri Kelapa Paraktis dan Ekonomis</t>
  </si>
  <si>
    <t>Dr. Hj. Lu'mu Taris, M.Pd.</t>
  </si>
  <si>
    <t>PKM Pelatihan Teknik Servis Alat Listrik Rumah Tangga bagi Masyarakat Kab. Gowa Masa Pandemi Covid-19</t>
  </si>
  <si>
    <t>Dr. Yasdin, S.Pd, M.Pd, M.Sc</t>
  </si>
  <si>
    <t>PKM Kursi dan Meja dari Ban Mobil Bekas</t>
  </si>
  <si>
    <t>Armiwaty S.T., M.Si.</t>
  </si>
  <si>
    <t>PKM Alat Cuci Tangan Ganda Menggunakan Tandom Air 300 liter</t>
  </si>
  <si>
    <t>Basoriadi, S.Pd., M.Pd. &amp; Muhsin, M.M</t>
  </si>
  <si>
    <t>Mesin Penetas Telur Semi Otomatis pada Usaha Ternak Ayam Kampung dan Bebek Petelur Bonto Ramba Kab. Gowa</t>
  </si>
  <si>
    <t>Dr. Fiska Rera, S.T., M.T.</t>
  </si>
  <si>
    <t>PKM Prabotan Rumah Tangga dari Drum Bekas</t>
  </si>
  <si>
    <t>Dr. Samnur, S.T., M.T.</t>
  </si>
  <si>
    <t>Mesin Bor Sumur Bahan Bakar Gas pada Kondisi Tanah Liat dan Persawahan Tadah Hujan</t>
  </si>
  <si>
    <t>Andi Taufik, S.Pd, M.Pd, Faizal, S.S, S.Hum</t>
  </si>
  <si>
    <t xml:space="preserve">PKM Pelatihan Diagnosa Motor Injeksi Bagi Kelompok Bengkel Sepeda Motor </t>
  </si>
  <si>
    <t>Ismail Aqsha, S.Pd, M.Pd, Andi Baso Kaswar, S.Pd, M.Kom</t>
  </si>
  <si>
    <t xml:space="preserve">Pelatihan percetakan dengan Screen Printing Machine Rotary Sistem Guna Menciptakan Enterpreneurship bagi Alumni UNM Dimasa Pandemi </t>
  </si>
  <si>
    <t>Dr. Satria Gunawan, S.Pd., M.T.</t>
  </si>
  <si>
    <t>Penerapan SIMLP2M-UNM di Universitas Negeri Makassar</t>
  </si>
  <si>
    <t>Dr. Mustari Lamada, S.Pd., M.T.</t>
  </si>
  <si>
    <t>PKM Pelatihan Pembuatan Media Pembelajaran Berbasis Video Interaktif pada Guru-Guru</t>
  </si>
  <si>
    <t>PKM Pelatihan Desain Grafis pada Siswa MTS/MA Muhammadiyah Cambajawaya</t>
  </si>
  <si>
    <t>PKM Penerapan Sistem Informasi Pengelolaan Arsip Surat Berbasis Web di LP2M UNM</t>
  </si>
  <si>
    <t>Reany Tanriola S.T., M.Si</t>
  </si>
  <si>
    <t>Plat Lantai Beton Tulangan Bambu pada Rumah Panggung</t>
  </si>
  <si>
    <t>Drs. Panennungi T., M.T.</t>
  </si>
  <si>
    <t>PKM Upaya Memutus Penyebaran Covid-19 Melalui Pelatihan Pembuatan Penjernih Air Sederhana yang Konstruktif di Desa Bola Bulu Kabupaten Sidenreng Rappang</t>
  </si>
  <si>
    <t>PKM Cendramata dari Limbah Koran Bekas pada Ibu-ibu Rumah Tangga</t>
  </si>
  <si>
    <t>Zulhajji, S.T., M.T.</t>
  </si>
  <si>
    <t>PKM Alat Kendali dan Monitor Lab Berbasis Relay Raspberry Bagi Guru dan Siswa SMK Nasional Makassar</t>
  </si>
  <si>
    <t>Dr. Aminuddin Bakry, MS. &amp; Zulhajji, S.T., M.T.</t>
  </si>
  <si>
    <t>PKM Keterampilan Troubleshooting and Repair Peralatan Listrik Rumah Tangga pada Masyarakat di Kelurahan Empoang Kabupaten Jeneponto</t>
  </si>
  <si>
    <t>Rissa Megavitry, S.Pd., M.Si.</t>
  </si>
  <si>
    <t xml:space="preserve">PKM Pembuatan Nuget Ayam dengan Substitusi Sayuran Pada Kelompok Ibu-Ibu Rumah Tangga </t>
  </si>
  <si>
    <t>Dra. Kurniati, M.Si., &amp; Dra. Sukriati Firman, M.Kes.</t>
  </si>
  <si>
    <t>PKM Kerajinan Tangan Berbasis Limbah Rumah Tangga dalam Menerapkan Konsep Zero Waste</t>
  </si>
  <si>
    <t>Irmayanti, S.Pd., M.Pd.</t>
  </si>
  <si>
    <t>PKM Kreasi Tas Motif Lontara dari Limbah Sedotan Plastik</t>
  </si>
  <si>
    <t>Rosmiati, S,Pd, M.Pd</t>
  </si>
  <si>
    <t>Masker Wajah dan Lulur dari Tanaman Pangan Lokal untuk Perawatan Diri</t>
  </si>
  <si>
    <t>Rahmansah, S.Pd, ST, MT</t>
  </si>
  <si>
    <t>PKM Penerapan Alat Cuci Tangan Ganda pada Masyarakat Situasi New Normal</t>
  </si>
  <si>
    <t>Rissa Megavitry, S.Pd., M.Pd &amp; Besse Qur ani.,S.Pd.,M.Pd</t>
  </si>
  <si>
    <t xml:space="preserve">PKM Pembuatan Selei Ampas Buah dan Sayuran pada Ibu Ibu Rumah Tangga </t>
  </si>
  <si>
    <t>PKM Hiasan Jilbab dengan Sulaman Tangan pada Ibu Rumah Tangga dan Remaja Putri Putus Sekolah</t>
  </si>
  <si>
    <t>Dr. Andi Muhammad Irfan, Ir. Badaruddin Anwar, S.Pd., M.Pd.</t>
  </si>
  <si>
    <t>Pelatihan Pembuatan Media Pembelajaran Interaktif Berbasis Canva bagi Mahasiswa Teknik Mesin FT UNM</t>
  </si>
  <si>
    <t>Prod. Dr. H. Muhammad Ardi., MS., Dr. Faizal Amir, M.Pd.</t>
  </si>
  <si>
    <t>PKM Pelatihan Membuat Drainase  Pengaliran Air Kotor pada Rumah Tangga Petani Di Kecamatan Liliriaja Kabupaten Soppeng</t>
  </si>
  <si>
    <t>Muhsin Z, ST., M.Eng.</t>
  </si>
  <si>
    <t>PKM Pelatihan Pencucian Sistem Pengkondisian Udara untuk Teknisi Pemula</t>
  </si>
  <si>
    <t xml:space="preserve">Dr. Ir. Ayuddin, SPd, ST, MT, IPM, ASEAN Eng </t>
  </si>
  <si>
    <t xml:space="preserve">PKM Alat Cuci Tangan Menggunakan Rangka Besi Portable </t>
  </si>
  <si>
    <t>Dr. St. Fatmah Hiolah, S.P., M.Si., Dr. Muh. Ihsan Said Ahmad, SE., M.Si.</t>
  </si>
  <si>
    <t>PKM Pengembangan Desain Kemasan Produk Bagi Pelaku Usaha Jasa Boga Kota Makassar</t>
  </si>
  <si>
    <t>Dr. Anas Arfandi, M.Pd. &amp; Dr. Ir. Moh. Junaedy R, ST., MT</t>
  </si>
  <si>
    <t>PKM Penerapan Metode Water Harvesting Pada Kelompok Tani Desa Romang Loe Dalam Memanfaatkan Potensi Air Hujan Pada Lahan Perkebunan</t>
  </si>
  <si>
    <t>PKM Penerapan Alat Cuci Tangan Menggunakan Tandom dan Wastafel  Tunggal dari Rangka Besi Holo</t>
  </si>
  <si>
    <t>Dr. St. Aisyah, M.Pd. Izmi, S.Pd, M.Pd</t>
  </si>
  <si>
    <t xml:space="preserve">PKM Merias Wajah untuk Ibu-Ibu Rumah Tangga dan Remaja Putri Putus Sekolah </t>
  </si>
  <si>
    <t>197110111996012001</t>
  </si>
  <si>
    <t>197204132006041002</t>
  </si>
  <si>
    <t>196207071991031003</t>
  </si>
  <si>
    <t>196609301992031004</t>
  </si>
  <si>
    <t>197912072012101003</t>
  </si>
  <si>
    <t>198309111992042001</t>
  </si>
  <si>
    <t>199004222019031018</t>
  </si>
  <si>
    <t>198505012019031007</t>
  </si>
  <si>
    <t>197611032010121001</t>
  </si>
  <si>
    <t>198306112010121004</t>
  </si>
  <si>
    <t>197705302008121003</t>
  </si>
  <si>
    <t>197707082005011001</t>
  </si>
  <si>
    <t>TAHUN ANGGARAN 2021</t>
  </si>
  <si>
    <t>Dr. Juanda, M.Hum</t>
  </si>
  <si>
    <t xml:space="preserve">Adithya Yudistira, S.T, M.T </t>
  </si>
  <si>
    <t>PKM Program Kemitraan Bagi Guru Dalam Meningkatkan Kemampuan Pembelajaran Berbasis Karakter Kearifan Lokal di PAUD Danica Kids School Tamalanrea Makassar</t>
  </si>
  <si>
    <t>DIPA DRPM DIKTI</t>
  </si>
  <si>
    <t>Nurliati Syamsuddin, S.Pd, M.Pd</t>
  </si>
  <si>
    <t>Pemanfaatan Potensi Lahan-Lahan Sempit Untuk Pengembangan Produktifitas Tanaman Toga Kab Sidrap</t>
  </si>
  <si>
    <t>0013117504</t>
  </si>
  <si>
    <t xml:space="preserve">Dr. Dra. Andi Hudiah, M.Pd </t>
  </si>
  <si>
    <t>PKM Diversfikasi Olahan Jamur Dan Strategi Marketing Mix</t>
  </si>
  <si>
    <t>0016107002</t>
  </si>
  <si>
    <t>Fitrah Asma Darmawan, S.Pd, M.Pd</t>
  </si>
  <si>
    <t>Dr. Aminuddin Bakry, M.S</t>
  </si>
  <si>
    <t>Dr. Anas Arfandi, S.Pd, M.Pd &amp; Dr. Nurhaedah, M.Si</t>
  </si>
  <si>
    <t>PKM Penguatan Kapasitas Guru SMK Dalam Pembelajaran Keterampilan Berfikir Taraf Tinggi (HOTS)
Pada Penerapan Kenormalan Baru di Sekolah</t>
  </si>
  <si>
    <t>Muhammad Idrus, S.E, M.Si &amp; Dr. Slamet Widodo S.Pd, M.Kes</t>
  </si>
  <si>
    <t>Peningkatan Kesejahteraan Kelompok Pedagang Ikan Dan Ayam Bakar di Kabupaten Gowa Dengan Pegembangan Tungku Pemanggang Otomatis Variasi Menu, Dan Pengelolan Keuangan</t>
  </si>
  <si>
    <t>Dr. Eng, Ismail, S.T, M.T &amp; Amiruddin Hambali, S.T, M.Si</t>
  </si>
  <si>
    <t>PKM Penerapan Teknologi Biogas Untuk Peningkatan Kemandirian Energi Dan Pendapatan Masyarakat Desa Gattareng Kabupaten Soppeng Dimasa New Normal</t>
  </si>
  <si>
    <t>Muhammad Akil, S.Pd, M.T &amp; Khaidir Rahman, S.Pd, M.Pd</t>
  </si>
  <si>
    <t>Pompa Irigasi Sawah Ramah Lingkungan Berbasis Tenaga Surya</t>
  </si>
  <si>
    <t>Alimuddin Sa'ban Miru, M.Pd &amp; Drs. Panennungi T, M.T</t>
  </si>
  <si>
    <t>Penerapan Teknologi Bak Penampungan Air Kotor Model Tunggal Dan Tempat Pembuangan Sampah Model Panggung di Dusun Limpenno Desa Toro Kabupaten Bone</t>
  </si>
  <si>
    <t>Dyah Vitalocca, S.T, M.Pd &amp; Dr. Iwan Suhardi, M.T</t>
  </si>
  <si>
    <t>PKM Mesin Pendingin Portabel Bagi Kelompok Penjual Ikan Keliling di Kelurahan Tumampua Kabupaten Pangkep</t>
  </si>
  <si>
    <t xml:space="preserve">Dr Ir
Muhammad Ichsan Ali, M.T
</t>
  </si>
  <si>
    <t>0004027007</t>
  </si>
  <si>
    <t>0007027002</t>
  </si>
  <si>
    <t>198611112019031009</t>
  </si>
  <si>
    <t>0011118606</t>
  </si>
  <si>
    <t>195807231985031001</t>
  </si>
  <si>
    <t>0023075803</t>
  </si>
  <si>
    <t>0005086416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</si>
</sst>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i/>
      <sz val="10"/>
      <color rgb="FF000000"/>
      <name val="Bookman Old Style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i/>
      <sz val="10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1" fontId="0" fillId="0" borderId="0" xfId="1" applyFont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1" fontId="0" fillId="2" borderId="0" xfId="1" applyFont="1" applyFill="1" applyAlignment="1">
      <alignment vertic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41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41" fontId="0" fillId="2" borderId="0" xfId="1" applyFont="1" applyFill="1" applyBorder="1" applyAlignment="1">
      <alignment horizontal="right" vertical="top"/>
    </xf>
    <xf numFmtId="41" fontId="0" fillId="2" borderId="0" xfId="1" applyFont="1" applyFill="1" applyAlignment="1">
      <alignment horizontal="right"/>
    </xf>
    <xf numFmtId="0" fontId="4" fillId="2" borderId="0" xfId="0" applyFont="1" applyFill="1" applyAlignment="1">
      <alignment horizontal="left" vertical="center" wrapText="1"/>
    </xf>
    <xf numFmtId="41" fontId="3" fillId="2" borderId="0" xfId="1" applyFont="1" applyFill="1" applyAlignment="1">
      <alignment horizontal="right" vertical="center"/>
    </xf>
    <xf numFmtId="41" fontId="3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1" fontId="3" fillId="0" borderId="1" xfId="1" applyFont="1" applyBorder="1" applyAlignment="1">
      <alignment horizontal="right" vertical="center"/>
    </xf>
    <xf numFmtId="41" fontId="2" fillId="2" borderId="1" xfId="1" applyFont="1" applyFill="1" applyBorder="1" applyAlignment="1">
      <alignment horizontal="right" vertical="center" wrapText="1"/>
    </xf>
    <xf numFmtId="41" fontId="0" fillId="2" borderId="0" xfId="1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/>
    <xf numFmtId="41" fontId="0" fillId="0" borderId="0" xfId="1" applyFont="1" applyAlignment="1">
      <alignment horizontal="right" vertical="center"/>
    </xf>
    <xf numFmtId="41" fontId="3" fillId="2" borderId="0" xfId="1" applyFont="1" applyFill="1" applyAlignment="1">
      <alignment horizontal="right"/>
    </xf>
    <xf numFmtId="41" fontId="0" fillId="2" borderId="0" xfId="1" applyFont="1" applyFill="1"/>
    <xf numFmtId="41" fontId="2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41" fontId="0" fillId="2" borderId="0" xfId="0" applyNumberFormat="1" applyFill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41" fontId="0" fillId="2" borderId="1" xfId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vertical="center"/>
    </xf>
    <xf numFmtId="0" fontId="0" fillId="0" borderId="1" xfId="0" applyBorder="1"/>
    <xf numFmtId="41" fontId="7" fillId="0" borderId="0" xfId="1" applyFont="1" applyAlignment="1">
      <alignment horizontal="righ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1" fontId="0" fillId="2" borderId="1" xfId="1" applyFont="1" applyFill="1" applyBorder="1"/>
    <xf numFmtId="164" fontId="0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49" fontId="5" fillId="2" borderId="1" xfId="0" quotePrefix="1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1" fontId="3" fillId="2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1" fontId="0" fillId="0" borderId="1" xfId="1" applyFont="1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41" fontId="0" fillId="0" borderId="1" xfId="1" applyFont="1" applyBorder="1" applyAlignment="1">
      <alignment vertical="center"/>
    </xf>
    <xf numFmtId="41" fontId="3" fillId="2" borderId="1" xfId="1" applyFont="1" applyFill="1" applyBorder="1" applyAlignment="1">
      <alignment horizontal="right"/>
    </xf>
    <xf numFmtId="164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41" fontId="0" fillId="2" borderId="0" xfId="1" applyFont="1" applyFill="1" applyAlignment="1">
      <alignment horizontal="left"/>
    </xf>
    <xf numFmtId="41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41" fontId="0" fillId="2" borderId="1" xfId="1" applyFont="1" applyFill="1" applyBorder="1" applyAlignment="1">
      <alignment horizontal="right" vertical="top"/>
    </xf>
    <xf numFmtId="0" fontId="0" fillId="2" borderId="2" xfId="0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41" fontId="0" fillId="4" borderId="5" xfId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1" fontId="7" fillId="4" borderId="1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5">
    <cellStyle name="Comma [0]" xfId="1" builtinId="6"/>
    <cellStyle name="Comma [0] 2" xfId="2"/>
    <cellStyle name="Comma 2" xfId="3"/>
    <cellStyle name="Normal" xfId="0" builtinId="0"/>
    <cellStyle name="Normal 2" xf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9"/>
  <sheetViews>
    <sheetView topLeftCell="A19" zoomScale="90" zoomScaleNormal="90" workbookViewId="0">
      <selection activeCell="E16" sqref="E16"/>
    </sheetView>
  </sheetViews>
  <sheetFormatPr defaultRowHeight="15" x14ac:dyDescent="0.25"/>
  <cols>
    <col min="1" max="1" width="14.140625" style="5" customWidth="1"/>
    <col min="2" max="2" width="4.85546875" style="15" customWidth="1"/>
    <col min="3" max="3" width="32" style="5" customWidth="1"/>
    <col min="4" max="4" width="5.28515625" style="5" customWidth="1"/>
    <col min="5" max="5" width="16.140625" style="5" customWidth="1"/>
    <col min="6" max="6" width="5.42578125" style="5" customWidth="1"/>
    <col min="7" max="7" width="16.42578125" style="5" customWidth="1"/>
    <col min="8" max="8" width="5.28515625" style="5" customWidth="1"/>
    <col min="9" max="9" width="15.42578125" style="5" customWidth="1"/>
    <col min="10" max="10" width="5.7109375" style="5" customWidth="1"/>
    <col min="11" max="11" width="15.140625" style="5" customWidth="1"/>
    <col min="12" max="12" width="5.7109375" style="5" customWidth="1"/>
    <col min="13" max="13" width="14.7109375" style="5" customWidth="1"/>
    <col min="14" max="14" width="6.42578125" style="5" customWidth="1"/>
    <col min="15" max="15" width="16.7109375" style="5" customWidth="1"/>
    <col min="16" max="16" width="4.42578125" style="5" customWidth="1"/>
    <col min="17" max="17" width="14.140625" style="5" customWidth="1"/>
    <col min="18" max="18" width="6.42578125" style="5" customWidth="1"/>
    <col min="19" max="19" width="16.5703125" style="5" customWidth="1"/>
    <col min="20" max="20" width="4.85546875" style="5" customWidth="1"/>
    <col min="21" max="21" width="14.42578125" style="5" customWidth="1"/>
    <col min="22" max="22" width="7.28515625" style="5" customWidth="1"/>
    <col min="23" max="23" width="16" style="5" customWidth="1"/>
    <col min="24" max="16384" width="9.140625" style="5"/>
  </cols>
  <sheetData>
    <row r="1" spans="1:23" ht="15.75" x14ac:dyDescent="0.25">
      <c r="A1" s="64" t="s">
        <v>306</v>
      </c>
      <c r="B1" s="65"/>
    </row>
    <row r="2" spans="1:23" ht="15.75" x14ac:dyDescent="0.25">
      <c r="A2" s="64" t="s">
        <v>73</v>
      </c>
      <c r="B2" s="65"/>
    </row>
    <row r="3" spans="1:23" ht="15.75" x14ac:dyDescent="0.25">
      <c r="A3" s="64" t="s">
        <v>1912</v>
      </c>
      <c r="B3" s="65"/>
    </row>
    <row r="5" spans="1:23" x14ac:dyDescent="0.25">
      <c r="A5" s="125" t="s">
        <v>75</v>
      </c>
      <c r="B5" s="125" t="s">
        <v>70</v>
      </c>
      <c r="C5" s="125" t="s">
        <v>212</v>
      </c>
      <c r="D5" s="124" t="s">
        <v>69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x14ac:dyDescent="0.25">
      <c r="A6" s="126"/>
      <c r="B6" s="126"/>
      <c r="C6" s="126"/>
      <c r="D6" s="124" t="s">
        <v>58</v>
      </c>
      <c r="E6" s="124"/>
      <c r="F6" s="124" t="s">
        <v>59</v>
      </c>
      <c r="G6" s="124"/>
      <c r="H6" s="120" t="s">
        <v>60</v>
      </c>
      <c r="I6" s="121"/>
      <c r="J6" s="120" t="s">
        <v>61</v>
      </c>
      <c r="K6" s="121"/>
      <c r="L6" s="120" t="s">
        <v>62</v>
      </c>
      <c r="M6" s="121"/>
      <c r="N6" s="120" t="s">
        <v>63</v>
      </c>
      <c r="O6" s="121"/>
      <c r="P6" s="120" t="s">
        <v>64</v>
      </c>
      <c r="Q6" s="121"/>
      <c r="R6" s="120" t="s">
        <v>65</v>
      </c>
      <c r="S6" s="121"/>
      <c r="T6" s="120" t="s">
        <v>66</v>
      </c>
      <c r="U6" s="121"/>
      <c r="V6" s="128" t="s">
        <v>71</v>
      </c>
      <c r="W6" s="128"/>
    </row>
    <row r="7" spans="1:23" x14ac:dyDescent="0.25">
      <c r="A7" s="127"/>
      <c r="B7" s="127"/>
      <c r="C7" s="127"/>
      <c r="D7" s="101" t="s">
        <v>67</v>
      </c>
      <c r="E7" s="101" t="s">
        <v>68</v>
      </c>
      <c r="F7" s="101" t="s">
        <v>67</v>
      </c>
      <c r="G7" s="101" t="s">
        <v>68</v>
      </c>
      <c r="H7" s="101" t="s">
        <v>67</v>
      </c>
      <c r="I7" s="101" t="s">
        <v>68</v>
      </c>
      <c r="J7" s="101" t="s">
        <v>67</v>
      </c>
      <c r="K7" s="101" t="s">
        <v>68</v>
      </c>
      <c r="L7" s="101" t="s">
        <v>67</v>
      </c>
      <c r="M7" s="101" t="s">
        <v>68</v>
      </c>
      <c r="N7" s="101" t="s">
        <v>67</v>
      </c>
      <c r="O7" s="101" t="s">
        <v>68</v>
      </c>
      <c r="P7" s="101" t="s">
        <v>67</v>
      </c>
      <c r="Q7" s="101" t="s">
        <v>68</v>
      </c>
      <c r="R7" s="101" t="s">
        <v>67</v>
      </c>
      <c r="S7" s="101" t="s">
        <v>68</v>
      </c>
      <c r="T7" s="101" t="s">
        <v>67</v>
      </c>
      <c r="U7" s="101" t="s">
        <v>68</v>
      </c>
      <c r="V7" s="57" t="s">
        <v>67</v>
      </c>
      <c r="W7" s="57" t="s">
        <v>68</v>
      </c>
    </row>
    <row r="8" spans="1:23" s="13" customFormat="1" ht="21.75" customHeight="1" x14ac:dyDescent="0.25">
      <c r="A8" s="122" t="s">
        <v>40</v>
      </c>
      <c r="B8" s="60">
        <v>1</v>
      </c>
      <c r="C8" s="99" t="s">
        <v>72</v>
      </c>
      <c r="D8" s="102">
        <v>15</v>
      </c>
      <c r="E8" s="104">
        <v>165000000</v>
      </c>
      <c r="F8" s="102">
        <v>20</v>
      </c>
      <c r="G8" s="104">
        <v>225000000</v>
      </c>
      <c r="H8" s="102">
        <v>28</v>
      </c>
      <c r="I8" s="104">
        <v>220000000</v>
      </c>
      <c r="J8" s="102">
        <v>30</v>
      </c>
      <c r="K8" s="104">
        <v>344238000</v>
      </c>
      <c r="L8" s="102">
        <v>16</v>
      </c>
      <c r="M8" s="104">
        <v>180000000</v>
      </c>
      <c r="N8" s="102">
        <v>28</v>
      </c>
      <c r="O8" s="104">
        <v>310000000</v>
      </c>
      <c r="P8" s="102">
        <v>6</v>
      </c>
      <c r="Q8" s="104">
        <v>77000000</v>
      </c>
      <c r="R8" s="102">
        <v>38</v>
      </c>
      <c r="S8" s="104">
        <v>565000000</v>
      </c>
      <c r="T8" s="102">
        <v>18</v>
      </c>
      <c r="U8" s="104">
        <v>248000000</v>
      </c>
      <c r="V8" s="100">
        <f>D8+F8+H8+J8+L8+N8+P8+R8+T8</f>
        <v>199</v>
      </c>
      <c r="W8" s="62">
        <f>E8+G8+I8+K8+M8+O8+Q8+S8+U8</f>
        <v>2334238000</v>
      </c>
    </row>
    <row r="9" spans="1:23" s="13" customFormat="1" ht="21.75" customHeight="1" x14ac:dyDescent="0.25">
      <c r="A9" s="123"/>
      <c r="B9" s="60">
        <v>2</v>
      </c>
      <c r="C9" s="99" t="s">
        <v>42</v>
      </c>
      <c r="D9" s="102">
        <v>11</v>
      </c>
      <c r="E9" s="104">
        <v>295000000</v>
      </c>
      <c r="F9" s="102">
        <v>3</v>
      </c>
      <c r="G9" s="104">
        <v>55000000</v>
      </c>
      <c r="H9" s="102">
        <v>4</v>
      </c>
      <c r="I9" s="104">
        <v>65000000</v>
      </c>
      <c r="J9" s="102">
        <v>14</v>
      </c>
      <c r="K9" s="104">
        <v>325000000</v>
      </c>
      <c r="L9" s="102">
        <v>9</v>
      </c>
      <c r="M9" s="104">
        <v>180000000</v>
      </c>
      <c r="N9" s="102">
        <v>13</v>
      </c>
      <c r="O9" s="104">
        <v>225000000</v>
      </c>
      <c r="P9" s="102">
        <v>2</v>
      </c>
      <c r="Q9" s="104">
        <v>35000000</v>
      </c>
      <c r="R9" s="102">
        <v>11</v>
      </c>
      <c r="S9" s="104">
        <v>340000000</v>
      </c>
      <c r="T9" s="102"/>
      <c r="U9" s="103"/>
      <c r="V9" s="100">
        <f t="shared" ref="V9:V26" si="0">D9+F9+H9+J9+L9+N9+P9+R9+T9</f>
        <v>67</v>
      </c>
      <c r="W9" s="62">
        <f t="shared" ref="W9:W26" si="1">E9+G9+I9+K9+M9+O9+Q9+S9+U9</f>
        <v>1520000000</v>
      </c>
    </row>
    <row r="10" spans="1:23" s="13" customFormat="1" ht="21.75" customHeight="1" x14ac:dyDescent="0.25">
      <c r="A10" s="123"/>
      <c r="B10" s="60">
        <v>3</v>
      </c>
      <c r="C10" s="99" t="s">
        <v>43</v>
      </c>
      <c r="D10" s="102">
        <v>19</v>
      </c>
      <c r="E10" s="104">
        <v>351500000</v>
      </c>
      <c r="F10" s="102">
        <v>3</v>
      </c>
      <c r="G10" s="104">
        <v>65000000</v>
      </c>
      <c r="H10" s="102">
        <v>8</v>
      </c>
      <c r="I10" s="104">
        <v>145000000</v>
      </c>
      <c r="J10" s="102">
        <v>15</v>
      </c>
      <c r="K10" s="104">
        <v>302500000</v>
      </c>
      <c r="L10" s="102">
        <v>7</v>
      </c>
      <c r="M10" s="104">
        <v>128500000</v>
      </c>
      <c r="N10" s="102">
        <v>13</v>
      </c>
      <c r="O10" s="104">
        <v>260000000</v>
      </c>
      <c r="P10" s="102">
        <v>11</v>
      </c>
      <c r="Q10" s="104">
        <v>307000000</v>
      </c>
      <c r="R10" s="102">
        <v>61</v>
      </c>
      <c r="S10" s="104">
        <v>1420500000</v>
      </c>
      <c r="T10" s="102">
        <v>1</v>
      </c>
      <c r="U10" s="104">
        <v>20000000</v>
      </c>
      <c r="V10" s="100">
        <f t="shared" si="0"/>
        <v>138</v>
      </c>
      <c r="W10" s="62">
        <f t="shared" si="1"/>
        <v>3000000000</v>
      </c>
    </row>
    <row r="11" spans="1:23" s="13" customFormat="1" ht="21.75" customHeight="1" x14ac:dyDescent="0.25">
      <c r="A11" s="123"/>
      <c r="B11" s="60">
        <v>4</v>
      </c>
      <c r="C11" s="12" t="s">
        <v>307</v>
      </c>
      <c r="D11" s="72"/>
      <c r="E11" s="98"/>
      <c r="F11" s="72"/>
      <c r="G11" s="98"/>
      <c r="H11" s="72"/>
      <c r="I11" s="98"/>
      <c r="J11" s="72"/>
      <c r="K11" s="98"/>
      <c r="L11" s="72"/>
      <c r="M11" s="98"/>
      <c r="N11" s="72"/>
      <c r="O11" s="98"/>
      <c r="P11" s="72"/>
      <c r="Q11" s="98"/>
      <c r="R11" s="72"/>
      <c r="S11" s="98"/>
      <c r="T11" s="72"/>
      <c r="U11" s="98"/>
      <c r="V11" s="61">
        <f t="shared" si="0"/>
        <v>0</v>
      </c>
      <c r="W11" s="62">
        <f t="shared" si="1"/>
        <v>0</v>
      </c>
    </row>
    <row r="12" spans="1:23" s="13" customFormat="1" ht="31.5" customHeight="1" x14ac:dyDescent="0.25">
      <c r="A12" s="112" t="s">
        <v>229</v>
      </c>
      <c r="B12" s="113">
        <v>5</v>
      </c>
      <c r="C12" s="114" t="s">
        <v>230</v>
      </c>
      <c r="D12" s="115"/>
      <c r="E12" s="116"/>
      <c r="F12" s="115"/>
      <c r="G12" s="116"/>
      <c r="H12" s="115"/>
      <c r="I12" s="116"/>
      <c r="J12" s="115"/>
      <c r="K12" s="116"/>
      <c r="L12" s="115"/>
      <c r="M12" s="116"/>
      <c r="N12" s="115"/>
      <c r="O12" s="116"/>
      <c r="P12" s="115"/>
      <c r="Q12" s="116"/>
      <c r="R12" s="115"/>
      <c r="S12" s="116"/>
      <c r="T12" s="113"/>
      <c r="U12" s="117"/>
      <c r="V12" s="118">
        <f t="shared" si="0"/>
        <v>0</v>
      </c>
      <c r="W12" s="119">
        <f t="shared" si="1"/>
        <v>0</v>
      </c>
    </row>
    <row r="13" spans="1:23" s="13" customFormat="1" ht="15.75" customHeight="1" x14ac:dyDescent="0.25">
      <c r="A13" s="122" t="s">
        <v>211</v>
      </c>
      <c r="B13" s="60">
        <v>6</v>
      </c>
      <c r="C13" s="99" t="s">
        <v>231</v>
      </c>
      <c r="D13" s="102">
        <v>1</v>
      </c>
      <c r="E13" s="104">
        <v>46900000</v>
      </c>
      <c r="F13" s="102"/>
      <c r="G13" s="102"/>
      <c r="H13" s="102">
        <v>1</v>
      </c>
      <c r="I13" s="104">
        <v>50000000</v>
      </c>
      <c r="J13" s="102"/>
      <c r="K13" s="102"/>
      <c r="L13" s="102"/>
      <c r="M13" s="102"/>
      <c r="N13" s="102">
        <v>1</v>
      </c>
      <c r="O13" s="104">
        <v>39600000</v>
      </c>
      <c r="P13" s="102"/>
      <c r="Q13" s="102"/>
      <c r="R13" s="102">
        <v>6</v>
      </c>
      <c r="S13" s="104">
        <v>274900000</v>
      </c>
      <c r="T13" s="110"/>
      <c r="U13" s="12"/>
      <c r="V13" s="61">
        <f t="shared" si="0"/>
        <v>9</v>
      </c>
      <c r="W13" s="62">
        <f t="shared" si="1"/>
        <v>411400000</v>
      </c>
    </row>
    <row r="14" spans="1:23" s="13" customFormat="1" ht="24.75" customHeight="1" x14ac:dyDescent="0.25">
      <c r="A14" s="123"/>
      <c r="B14" s="60">
        <v>7</v>
      </c>
      <c r="C14" s="99" t="s">
        <v>232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10"/>
      <c r="U14" s="12"/>
      <c r="V14" s="61">
        <f t="shared" si="0"/>
        <v>0</v>
      </c>
      <c r="W14" s="62">
        <f t="shared" si="1"/>
        <v>0</v>
      </c>
    </row>
    <row r="15" spans="1:23" s="13" customFormat="1" ht="24.75" customHeight="1" x14ac:dyDescent="0.25">
      <c r="A15" s="123"/>
      <c r="B15" s="60">
        <v>8</v>
      </c>
      <c r="C15" s="99" t="s">
        <v>243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10"/>
      <c r="U15" s="12"/>
      <c r="V15" s="61">
        <f t="shared" si="0"/>
        <v>0</v>
      </c>
      <c r="W15" s="62">
        <f t="shared" si="1"/>
        <v>0</v>
      </c>
    </row>
    <row r="16" spans="1:23" s="13" customFormat="1" ht="27" customHeight="1" x14ac:dyDescent="0.25">
      <c r="A16" s="123"/>
      <c r="B16" s="60">
        <v>9</v>
      </c>
      <c r="C16" s="99" t="s">
        <v>233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>
        <v>1</v>
      </c>
      <c r="S16" s="104">
        <v>198000000</v>
      </c>
      <c r="T16" s="110"/>
      <c r="U16" s="12"/>
      <c r="V16" s="61">
        <f t="shared" si="0"/>
        <v>1</v>
      </c>
      <c r="W16" s="62">
        <f t="shared" si="1"/>
        <v>198000000</v>
      </c>
    </row>
    <row r="17" spans="1:23" s="13" customFormat="1" ht="15.75" customHeight="1" x14ac:dyDescent="0.25">
      <c r="A17" s="123"/>
      <c r="B17" s="60">
        <v>10</v>
      </c>
      <c r="C17" s="3" t="s">
        <v>234</v>
      </c>
      <c r="D17" s="72"/>
      <c r="E17" s="111"/>
      <c r="F17" s="72"/>
      <c r="G17" s="111"/>
      <c r="H17" s="72"/>
      <c r="I17" s="111"/>
      <c r="J17" s="72"/>
      <c r="K17" s="111"/>
      <c r="L17" s="72"/>
      <c r="M17" s="111"/>
      <c r="N17" s="72"/>
      <c r="O17" s="111"/>
      <c r="P17" s="72"/>
      <c r="Q17" s="111"/>
      <c r="R17" s="72"/>
      <c r="S17" s="111"/>
      <c r="T17" s="60"/>
      <c r="U17" s="12"/>
      <c r="V17" s="61">
        <f t="shared" si="0"/>
        <v>0</v>
      </c>
      <c r="W17" s="62">
        <f t="shared" si="1"/>
        <v>0</v>
      </c>
    </row>
    <row r="18" spans="1:23" s="13" customFormat="1" ht="15.75" customHeight="1" x14ac:dyDescent="0.25">
      <c r="A18" s="123"/>
      <c r="B18" s="60">
        <v>11</v>
      </c>
      <c r="C18" s="3" t="s">
        <v>235</v>
      </c>
      <c r="D18" s="60"/>
      <c r="E18" s="66"/>
      <c r="F18" s="60"/>
      <c r="G18" s="66"/>
      <c r="H18" s="60"/>
      <c r="I18" s="66"/>
      <c r="J18" s="60"/>
      <c r="K18" s="66"/>
      <c r="L18" s="60"/>
      <c r="M18" s="66"/>
      <c r="N18" s="60"/>
      <c r="O18" s="66"/>
      <c r="P18" s="60"/>
      <c r="Q18" s="66"/>
      <c r="R18" s="60"/>
      <c r="S18" s="66"/>
      <c r="T18" s="60"/>
      <c r="U18" s="12"/>
      <c r="V18" s="61">
        <f t="shared" si="0"/>
        <v>0</v>
      </c>
      <c r="W18" s="62">
        <f t="shared" si="1"/>
        <v>0</v>
      </c>
    </row>
    <row r="19" spans="1:23" s="13" customFormat="1" ht="28.5" customHeight="1" x14ac:dyDescent="0.25">
      <c r="A19" s="123"/>
      <c r="B19" s="60">
        <v>12</v>
      </c>
      <c r="C19" s="3" t="s">
        <v>236</v>
      </c>
      <c r="D19" s="60"/>
      <c r="E19" s="66"/>
      <c r="F19" s="60"/>
      <c r="G19" s="66"/>
      <c r="H19" s="60"/>
      <c r="I19" s="66"/>
      <c r="J19" s="60"/>
      <c r="K19" s="66"/>
      <c r="L19" s="60"/>
      <c r="M19" s="66"/>
      <c r="N19" s="60"/>
      <c r="O19" s="66"/>
      <c r="P19" s="60"/>
      <c r="Q19" s="66"/>
      <c r="R19" s="60"/>
      <c r="S19" s="66"/>
      <c r="T19" s="60"/>
      <c r="U19" s="12"/>
      <c r="V19" s="61">
        <f t="shared" si="0"/>
        <v>0</v>
      </c>
      <c r="W19" s="62">
        <f t="shared" si="1"/>
        <v>0</v>
      </c>
    </row>
    <row r="20" spans="1:23" s="13" customFormat="1" ht="27.75" customHeight="1" x14ac:dyDescent="0.25">
      <c r="A20" s="123"/>
      <c r="B20" s="60">
        <v>13</v>
      </c>
      <c r="C20" s="3" t="s">
        <v>237</v>
      </c>
      <c r="D20" s="60"/>
      <c r="E20" s="66"/>
      <c r="F20" s="60"/>
      <c r="G20" s="66"/>
      <c r="H20" s="60"/>
      <c r="I20" s="66"/>
      <c r="J20" s="60"/>
      <c r="K20" s="66"/>
      <c r="L20" s="60"/>
      <c r="M20" s="66"/>
      <c r="N20" s="60"/>
      <c r="O20" s="66"/>
      <c r="P20" s="60"/>
      <c r="Q20" s="66"/>
      <c r="R20" s="60"/>
      <c r="S20" s="66"/>
      <c r="T20" s="60"/>
      <c r="U20" s="12"/>
      <c r="V20" s="61">
        <f t="shared" si="0"/>
        <v>0</v>
      </c>
      <c r="W20" s="62">
        <f t="shared" si="1"/>
        <v>0</v>
      </c>
    </row>
    <row r="21" spans="1:23" s="13" customFormat="1" ht="26.25" customHeight="1" x14ac:dyDescent="0.25">
      <c r="A21" s="123"/>
      <c r="B21" s="60">
        <v>14</v>
      </c>
      <c r="C21" s="3" t="s">
        <v>238</v>
      </c>
      <c r="D21" s="60"/>
      <c r="E21" s="66"/>
      <c r="F21" s="60"/>
      <c r="G21" s="66"/>
      <c r="H21" s="60"/>
      <c r="I21" s="66"/>
      <c r="J21" s="60"/>
      <c r="K21" s="66"/>
      <c r="L21" s="60"/>
      <c r="M21" s="66"/>
      <c r="N21" s="60"/>
      <c r="O21" s="66"/>
      <c r="P21" s="60"/>
      <c r="Q21" s="66"/>
      <c r="R21" s="60"/>
      <c r="S21" s="66"/>
      <c r="T21" s="60"/>
      <c r="U21" s="12"/>
      <c r="V21" s="61">
        <f t="shared" si="0"/>
        <v>0</v>
      </c>
      <c r="W21" s="62">
        <f t="shared" si="1"/>
        <v>0</v>
      </c>
    </row>
    <row r="22" spans="1:23" s="13" customFormat="1" ht="27" customHeight="1" x14ac:dyDescent="0.25">
      <c r="A22" s="123"/>
      <c r="B22" s="60">
        <v>15</v>
      </c>
      <c r="C22" s="3" t="s">
        <v>239</v>
      </c>
      <c r="D22" s="60"/>
      <c r="E22" s="66"/>
      <c r="F22" s="60"/>
      <c r="G22" s="66"/>
      <c r="H22" s="60"/>
      <c r="I22" s="66"/>
      <c r="J22" s="60"/>
      <c r="K22" s="66"/>
      <c r="L22" s="60"/>
      <c r="M22" s="66"/>
      <c r="N22" s="60"/>
      <c r="O22" s="66"/>
      <c r="P22" s="60"/>
      <c r="Q22" s="66"/>
      <c r="R22" s="60"/>
      <c r="S22" s="66"/>
      <c r="T22" s="60"/>
      <c r="U22" s="12"/>
      <c r="V22" s="61">
        <f t="shared" si="0"/>
        <v>0</v>
      </c>
      <c r="W22" s="62">
        <f t="shared" si="1"/>
        <v>0</v>
      </c>
    </row>
    <row r="23" spans="1:23" s="13" customFormat="1" ht="15.75" customHeight="1" x14ac:dyDescent="0.25">
      <c r="A23" s="123"/>
      <c r="B23" s="60">
        <v>16</v>
      </c>
      <c r="C23" s="3" t="s">
        <v>240</v>
      </c>
      <c r="D23" s="60"/>
      <c r="E23" s="66"/>
      <c r="F23" s="60"/>
      <c r="G23" s="66"/>
      <c r="H23" s="60"/>
      <c r="I23" s="66"/>
      <c r="J23" s="60"/>
      <c r="K23" s="66"/>
      <c r="L23" s="60"/>
      <c r="M23" s="66"/>
      <c r="N23" s="60"/>
      <c r="O23" s="66"/>
      <c r="P23" s="60"/>
      <c r="Q23" s="66"/>
      <c r="R23" s="60"/>
      <c r="S23" s="66"/>
      <c r="T23" s="60"/>
      <c r="U23" s="12"/>
      <c r="V23" s="61">
        <f t="shared" si="0"/>
        <v>0</v>
      </c>
      <c r="W23" s="62">
        <f t="shared" si="1"/>
        <v>0</v>
      </c>
    </row>
    <row r="24" spans="1:23" s="13" customFormat="1" ht="27" customHeight="1" x14ac:dyDescent="0.25">
      <c r="A24" s="123"/>
      <c r="B24" s="60">
        <v>17</v>
      </c>
      <c r="C24" s="3" t="s">
        <v>242</v>
      </c>
      <c r="D24" s="60"/>
      <c r="E24" s="66"/>
      <c r="F24" s="60"/>
      <c r="G24" s="66"/>
      <c r="H24" s="60"/>
      <c r="I24" s="66"/>
      <c r="J24" s="60"/>
      <c r="K24" s="66"/>
      <c r="L24" s="60"/>
      <c r="M24" s="66"/>
      <c r="N24" s="60"/>
      <c r="O24" s="66"/>
      <c r="P24" s="60"/>
      <c r="Q24" s="66"/>
      <c r="R24" s="60"/>
      <c r="S24" s="66"/>
      <c r="T24" s="60"/>
      <c r="U24" s="12"/>
      <c r="V24" s="61">
        <f t="shared" si="0"/>
        <v>0</v>
      </c>
      <c r="W24" s="62">
        <f t="shared" si="1"/>
        <v>0</v>
      </c>
    </row>
    <row r="25" spans="1:23" s="13" customFormat="1" ht="27" customHeight="1" x14ac:dyDescent="0.25">
      <c r="A25" s="123"/>
      <c r="B25" s="60">
        <v>18</v>
      </c>
      <c r="C25" s="3" t="s">
        <v>241</v>
      </c>
      <c r="D25" s="60"/>
      <c r="E25" s="66"/>
      <c r="F25" s="60"/>
      <c r="G25" s="66"/>
      <c r="H25" s="60"/>
      <c r="I25" s="66"/>
      <c r="J25" s="60"/>
      <c r="K25" s="66"/>
      <c r="L25" s="60"/>
      <c r="M25" s="66"/>
      <c r="N25" s="60"/>
      <c r="O25" s="66"/>
      <c r="P25" s="60"/>
      <c r="Q25" s="66"/>
      <c r="R25" s="60"/>
      <c r="S25" s="66"/>
      <c r="T25" s="60"/>
      <c r="U25" s="12"/>
      <c r="V25" s="61">
        <f t="shared" si="0"/>
        <v>0</v>
      </c>
      <c r="W25" s="62">
        <f t="shared" si="1"/>
        <v>0</v>
      </c>
    </row>
    <row r="26" spans="1:23" s="13" customFormat="1" ht="27" customHeight="1" x14ac:dyDescent="0.25">
      <c r="A26" s="70"/>
      <c r="B26" s="60">
        <v>19</v>
      </c>
      <c r="C26" s="3" t="s">
        <v>314</v>
      </c>
      <c r="D26" s="60"/>
      <c r="E26" s="66"/>
      <c r="F26" s="60"/>
      <c r="G26" s="66"/>
      <c r="H26" s="60"/>
      <c r="I26" s="66"/>
      <c r="J26" s="60"/>
      <c r="K26" s="66"/>
      <c r="L26" s="60"/>
      <c r="M26" s="66"/>
      <c r="N26" s="60"/>
      <c r="O26" s="66"/>
      <c r="P26" s="60"/>
      <c r="Q26" s="66"/>
      <c r="R26" s="60"/>
      <c r="S26" s="66"/>
      <c r="T26" s="60"/>
      <c r="U26" s="12"/>
      <c r="V26" s="61">
        <f t="shared" si="0"/>
        <v>0</v>
      </c>
      <c r="W26" s="62">
        <f t="shared" si="1"/>
        <v>0</v>
      </c>
    </row>
    <row r="27" spans="1:23" s="13" customFormat="1" ht="17.25" customHeight="1" x14ac:dyDescent="0.25">
      <c r="A27" s="12"/>
      <c r="B27" s="60"/>
      <c r="C27" s="61" t="s">
        <v>74</v>
      </c>
      <c r="D27" s="67">
        <f t="shared" ref="D27:Q27" si="2">SUM(D8:D26)</f>
        <v>46</v>
      </c>
      <c r="E27" s="67">
        <f t="shared" si="2"/>
        <v>858400000</v>
      </c>
      <c r="F27" s="67">
        <f t="shared" si="2"/>
        <v>26</v>
      </c>
      <c r="G27" s="67">
        <f t="shared" si="2"/>
        <v>345000000</v>
      </c>
      <c r="H27" s="67">
        <f t="shared" si="2"/>
        <v>41</v>
      </c>
      <c r="I27" s="67">
        <f t="shared" si="2"/>
        <v>480000000</v>
      </c>
      <c r="J27" s="67">
        <f t="shared" si="2"/>
        <v>59</v>
      </c>
      <c r="K27" s="67">
        <f t="shared" si="2"/>
        <v>971738000</v>
      </c>
      <c r="L27" s="67">
        <f t="shared" si="2"/>
        <v>32</v>
      </c>
      <c r="M27" s="67">
        <f t="shared" si="2"/>
        <v>488500000</v>
      </c>
      <c r="N27" s="67">
        <f t="shared" si="2"/>
        <v>55</v>
      </c>
      <c r="O27" s="67">
        <f t="shared" si="2"/>
        <v>834600000</v>
      </c>
      <c r="P27" s="67">
        <f t="shared" si="2"/>
        <v>19</v>
      </c>
      <c r="Q27" s="67">
        <f t="shared" si="2"/>
        <v>419000000</v>
      </c>
      <c r="R27" s="67">
        <f>SUM(R8:R26)</f>
        <v>117</v>
      </c>
      <c r="S27" s="67">
        <f t="shared" ref="S27:W27" si="3">SUM(S8:S26)</f>
        <v>2798400000</v>
      </c>
      <c r="T27" s="67">
        <f t="shared" si="3"/>
        <v>19</v>
      </c>
      <c r="U27" s="67">
        <f t="shared" si="3"/>
        <v>268000000</v>
      </c>
      <c r="V27" s="67">
        <f t="shared" si="3"/>
        <v>414</v>
      </c>
      <c r="W27" s="67">
        <f t="shared" si="3"/>
        <v>7463638000</v>
      </c>
    </row>
    <row r="28" spans="1:23" x14ac:dyDescent="0.25">
      <c r="W28" s="52"/>
    </row>
    <row r="29" spans="1:23" x14ac:dyDescent="0.25">
      <c r="W29" s="63"/>
    </row>
  </sheetData>
  <mergeCells count="16">
    <mergeCell ref="T6:U6"/>
    <mergeCell ref="A8:A11"/>
    <mergeCell ref="A13:A25"/>
    <mergeCell ref="D5:W5"/>
    <mergeCell ref="C5:C7"/>
    <mergeCell ref="B5:B7"/>
    <mergeCell ref="A5:A7"/>
    <mergeCell ref="L6:M6"/>
    <mergeCell ref="V6:W6"/>
    <mergeCell ref="D6:E6"/>
    <mergeCell ref="F6:G6"/>
    <mergeCell ref="H6:I6"/>
    <mergeCell ref="J6:K6"/>
    <mergeCell ref="N6:O6"/>
    <mergeCell ref="P6:Q6"/>
    <mergeCell ref="R6:S6"/>
  </mergeCells>
  <pageMargins left="0.27559055118110198" right="0.118110236220472" top="0.74803149606299202" bottom="0.74803149606299202" header="0.31496062992126" footer="0.31496062992126"/>
  <pageSetup paperSize="9" scale="5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2"/>
  <sheetViews>
    <sheetView tabSelected="1" topLeftCell="A8" zoomScale="80" zoomScaleNormal="80" workbookViewId="0">
      <selection activeCell="O31" sqref="O31"/>
    </sheetView>
  </sheetViews>
  <sheetFormatPr defaultRowHeight="15" x14ac:dyDescent="0.25"/>
  <cols>
    <col min="1" max="1" width="5.7109375" style="5" customWidth="1"/>
    <col min="2" max="2" width="44.28515625" style="5" customWidth="1"/>
    <col min="3" max="3" width="13.7109375" style="25" customWidth="1"/>
    <col min="4" max="4" width="21.5703125" style="30" customWidth="1"/>
    <col min="5" max="5" width="17.42578125" style="5" customWidth="1"/>
    <col min="6" max="6" width="49.28515625" style="13" customWidth="1"/>
    <col min="7" max="7" width="18.7109375" style="51" customWidth="1"/>
    <col min="8" max="8" width="23.5703125" style="15" customWidth="1"/>
    <col min="9" max="9" width="31.7109375" style="5" customWidth="1"/>
    <col min="10" max="10" width="7.5703125" style="5" customWidth="1"/>
    <col min="11" max="11" width="18.85546875" style="5" customWidth="1"/>
    <col min="12" max="16384" width="9.140625" style="5"/>
  </cols>
  <sheetData>
    <row r="1" spans="1:10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0" ht="18.75" x14ac:dyDescent="0.25">
      <c r="A2" s="129" t="s">
        <v>55</v>
      </c>
      <c r="B2" s="129"/>
      <c r="C2" s="129"/>
      <c r="D2" s="129"/>
      <c r="E2" s="129"/>
      <c r="F2" s="129"/>
      <c r="G2" s="129"/>
      <c r="H2" s="129"/>
      <c r="I2" s="129"/>
    </row>
    <row r="3" spans="1:10" x14ac:dyDescent="0.25">
      <c r="B3" s="13"/>
      <c r="C3" s="18"/>
      <c r="E3" s="13"/>
      <c r="G3" s="47"/>
      <c r="H3" s="22"/>
      <c r="I3" s="22"/>
    </row>
    <row r="4" spans="1:10" s="22" customFormat="1" ht="50.25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46" t="s">
        <v>41</v>
      </c>
      <c r="H4" s="14" t="s">
        <v>39</v>
      </c>
      <c r="I4" s="14" t="s">
        <v>44</v>
      </c>
    </row>
    <row r="5" spans="1:10" ht="15" customHeight="1" x14ac:dyDescent="0.25">
      <c r="A5" s="1">
        <v>1</v>
      </c>
      <c r="B5" s="76" t="s">
        <v>1530</v>
      </c>
      <c r="C5" s="77" t="s">
        <v>1643</v>
      </c>
      <c r="D5" s="78" t="s">
        <v>81</v>
      </c>
      <c r="E5" s="79" t="s">
        <v>1568</v>
      </c>
      <c r="F5" s="82" t="s">
        <v>1569</v>
      </c>
      <c r="G5" s="75">
        <v>35000000</v>
      </c>
      <c r="H5" s="1" t="s">
        <v>76</v>
      </c>
      <c r="I5" s="81" t="s">
        <v>106</v>
      </c>
      <c r="J5" s="5">
        <v>1</v>
      </c>
    </row>
    <row r="6" spans="1:10" ht="15" customHeight="1" x14ac:dyDescent="0.25">
      <c r="A6" s="1">
        <v>2</v>
      </c>
      <c r="B6" s="76" t="s">
        <v>1531</v>
      </c>
      <c r="C6" s="77" t="s">
        <v>1644</v>
      </c>
      <c r="D6" s="78" t="s">
        <v>83</v>
      </c>
      <c r="E6" s="79" t="s">
        <v>1570</v>
      </c>
      <c r="F6" s="82" t="s">
        <v>1571</v>
      </c>
      <c r="G6" s="75">
        <v>25000000</v>
      </c>
      <c r="H6" s="1" t="s">
        <v>76</v>
      </c>
      <c r="I6" s="81" t="s">
        <v>106</v>
      </c>
      <c r="J6" s="5">
        <v>2</v>
      </c>
    </row>
    <row r="7" spans="1:10" ht="15" customHeight="1" x14ac:dyDescent="0.25">
      <c r="A7" s="1">
        <v>3</v>
      </c>
      <c r="B7" s="76" t="s">
        <v>1532</v>
      </c>
      <c r="C7" s="77" t="s">
        <v>1645</v>
      </c>
      <c r="D7" s="78" t="s">
        <v>87</v>
      </c>
      <c r="E7" s="79" t="s">
        <v>1572</v>
      </c>
      <c r="F7" s="82" t="s">
        <v>1573</v>
      </c>
      <c r="G7" s="75">
        <v>25000000</v>
      </c>
      <c r="H7" s="1" t="s">
        <v>76</v>
      </c>
      <c r="I7" s="81" t="s">
        <v>106</v>
      </c>
      <c r="J7" s="5">
        <v>3</v>
      </c>
    </row>
    <row r="8" spans="1:10" ht="15" customHeight="1" x14ac:dyDescent="0.25">
      <c r="A8" s="1">
        <v>4</v>
      </c>
      <c r="B8" s="76" t="s">
        <v>1533</v>
      </c>
      <c r="C8" s="77" t="s">
        <v>1646</v>
      </c>
      <c r="D8" s="78" t="s">
        <v>119</v>
      </c>
      <c r="E8" s="79" t="s">
        <v>1574</v>
      </c>
      <c r="F8" s="82" t="s">
        <v>1575</v>
      </c>
      <c r="G8" s="75">
        <v>25000000</v>
      </c>
      <c r="H8" s="1" t="s">
        <v>76</v>
      </c>
      <c r="I8" s="81" t="s">
        <v>106</v>
      </c>
      <c r="J8" s="5">
        <v>4</v>
      </c>
    </row>
    <row r="9" spans="1:10" ht="15" customHeight="1" x14ac:dyDescent="0.25">
      <c r="A9" s="1">
        <v>5</v>
      </c>
      <c r="B9" s="76" t="s">
        <v>1534</v>
      </c>
      <c r="C9" s="77" t="s">
        <v>1647</v>
      </c>
      <c r="D9" s="78" t="s">
        <v>1679</v>
      </c>
      <c r="E9" s="79" t="s">
        <v>1576</v>
      </c>
      <c r="F9" s="82" t="s">
        <v>1577</v>
      </c>
      <c r="G9" s="75">
        <v>25000000</v>
      </c>
      <c r="H9" s="1" t="s">
        <v>76</v>
      </c>
      <c r="I9" s="81" t="s">
        <v>106</v>
      </c>
      <c r="J9" s="5">
        <v>5</v>
      </c>
    </row>
    <row r="10" spans="1:10" ht="15" customHeight="1" x14ac:dyDescent="0.25">
      <c r="A10" s="1">
        <v>6</v>
      </c>
      <c r="B10" s="76" t="s">
        <v>1535</v>
      </c>
      <c r="C10" s="77" t="s">
        <v>1648</v>
      </c>
      <c r="D10" s="78" t="s">
        <v>102</v>
      </c>
      <c r="E10" s="79" t="s">
        <v>1578</v>
      </c>
      <c r="F10" s="82" t="s">
        <v>1579</v>
      </c>
      <c r="G10" s="75">
        <v>13000000</v>
      </c>
      <c r="H10" s="1" t="s">
        <v>76</v>
      </c>
      <c r="I10" s="81" t="s">
        <v>106</v>
      </c>
      <c r="J10" s="5">
        <v>6</v>
      </c>
    </row>
    <row r="11" spans="1:10" ht="15" customHeight="1" x14ac:dyDescent="0.25">
      <c r="A11" s="1">
        <v>7</v>
      </c>
      <c r="B11" s="76" t="s">
        <v>1536</v>
      </c>
      <c r="C11" s="77" t="s">
        <v>1649</v>
      </c>
      <c r="D11" s="78" t="s">
        <v>97</v>
      </c>
      <c r="E11" s="79" t="s">
        <v>1580</v>
      </c>
      <c r="F11" s="82" t="s">
        <v>1581</v>
      </c>
      <c r="G11" s="75">
        <v>12500000</v>
      </c>
      <c r="H11" s="1" t="s">
        <v>76</v>
      </c>
      <c r="I11" s="81" t="s">
        <v>106</v>
      </c>
      <c r="J11" s="5">
        <v>7</v>
      </c>
    </row>
    <row r="12" spans="1:10" ht="15" customHeight="1" x14ac:dyDescent="0.25">
      <c r="A12" s="1">
        <v>8</v>
      </c>
      <c r="B12" s="76" t="s">
        <v>1537</v>
      </c>
      <c r="C12" s="77" t="s">
        <v>1650</v>
      </c>
      <c r="D12" s="78" t="s">
        <v>1680</v>
      </c>
      <c r="E12" s="79"/>
      <c r="F12" s="82" t="s">
        <v>1582</v>
      </c>
      <c r="G12" s="75">
        <v>12000000</v>
      </c>
      <c r="H12" s="1" t="s">
        <v>76</v>
      </c>
      <c r="I12" s="81" t="s">
        <v>106</v>
      </c>
      <c r="J12" s="5">
        <v>8</v>
      </c>
    </row>
    <row r="13" spans="1:10" ht="15" customHeight="1" x14ac:dyDescent="0.25">
      <c r="A13" s="1">
        <v>9</v>
      </c>
      <c r="B13" s="76" t="s">
        <v>1538</v>
      </c>
      <c r="C13" s="77" t="s">
        <v>1651</v>
      </c>
      <c r="D13" s="78" t="s">
        <v>89</v>
      </c>
      <c r="E13" s="79" t="s">
        <v>1583</v>
      </c>
      <c r="F13" s="82" t="s">
        <v>1584</v>
      </c>
      <c r="G13" s="75">
        <v>13000000</v>
      </c>
      <c r="H13" s="1" t="s">
        <v>76</v>
      </c>
      <c r="I13" s="81" t="s">
        <v>106</v>
      </c>
      <c r="J13" s="5">
        <v>9</v>
      </c>
    </row>
    <row r="14" spans="1:10" ht="15" customHeight="1" x14ac:dyDescent="0.25">
      <c r="A14" s="1">
        <v>10</v>
      </c>
      <c r="B14" s="76" t="s">
        <v>1539</v>
      </c>
      <c r="C14" s="77" t="s">
        <v>1652</v>
      </c>
      <c r="D14" s="78" t="s">
        <v>312</v>
      </c>
      <c r="E14" s="79" t="s">
        <v>1585</v>
      </c>
      <c r="F14" s="82" t="s">
        <v>1586</v>
      </c>
      <c r="G14" s="75">
        <v>13000000</v>
      </c>
      <c r="H14" s="1" t="s">
        <v>76</v>
      </c>
      <c r="I14" s="81" t="s">
        <v>106</v>
      </c>
      <c r="J14" s="5">
        <v>10</v>
      </c>
    </row>
    <row r="15" spans="1:10" ht="15" customHeight="1" x14ac:dyDescent="0.25">
      <c r="A15" s="1">
        <v>11</v>
      </c>
      <c r="B15" s="76" t="s">
        <v>1540</v>
      </c>
      <c r="C15" s="77" t="s">
        <v>1653</v>
      </c>
      <c r="D15" s="78" t="s">
        <v>1681</v>
      </c>
      <c r="E15" s="79" t="s">
        <v>1587</v>
      </c>
      <c r="F15" s="82" t="s">
        <v>1588</v>
      </c>
      <c r="G15" s="75">
        <v>10000000</v>
      </c>
      <c r="H15" s="1" t="s">
        <v>76</v>
      </c>
      <c r="I15" s="81" t="s">
        <v>106</v>
      </c>
      <c r="J15" s="5">
        <v>11</v>
      </c>
    </row>
    <row r="16" spans="1:10" ht="15" customHeight="1" x14ac:dyDescent="0.25">
      <c r="A16" s="1">
        <v>12</v>
      </c>
      <c r="B16" s="76" t="s">
        <v>1541</v>
      </c>
      <c r="C16" s="77" t="s">
        <v>1654</v>
      </c>
      <c r="D16" s="78" t="s">
        <v>99</v>
      </c>
      <c r="E16" s="79" t="s">
        <v>1589</v>
      </c>
      <c r="F16" s="82" t="s">
        <v>1590</v>
      </c>
      <c r="G16" s="75">
        <v>13000000</v>
      </c>
      <c r="H16" s="1" t="s">
        <v>76</v>
      </c>
      <c r="I16" s="81" t="s">
        <v>106</v>
      </c>
      <c r="J16" s="5">
        <v>12</v>
      </c>
    </row>
    <row r="17" spans="1:10" ht="15" customHeight="1" x14ac:dyDescent="0.25">
      <c r="A17" s="1">
        <v>13</v>
      </c>
      <c r="B17" s="76" t="s">
        <v>1542</v>
      </c>
      <c r="C17" s="77" t="s">
        <v>1655</v>
      </c>
      <c r="D17" s="78" t="s">
        <v>300</v>
      </c>
      <c r="E17" s="79" t="s">
        <v>1591</v>
      </c>
      <c r="F17" s="82" t="s">
        <v>1592</v>
      </c>
      <c r="G17" s="75">
        <v>10000000</v>
      </c>
      <c r="H17" s="1" t="s">
        <v>76</v>
      </c>
      <c r="I17" s="81" t="s">
        <v>106</v>
      </c>
      <c r="J17" s="5">
        <v>13</v>
      </c>
    </row>
    <row r="18" spans="1:10" ht="15" customHeight="1" x14ac:dyDescent="0.25">
      <c r="A18" s="1">
        <v>14</v>
      </c>
      <c r="B18" s="76" t="s">
        <v>1543</v>
      </c>
      <c r="C18" s="77" t="s">
        <v>1656</v>
      </c>
      <c r="D18" s="78" t="s">
        <v>1682</v>
      </c>
      <c r="E18" s="79" t="s">
        <v>1593</v>
      </c>
      <c r="F18" s="82" t="s">
        <v>1594</v>
      </c>
      <c r="G18" s="75">
        <v>13000000</v>
      </c>
      <c r="H18" s="1" t="s">
        <v>76</v>
      </c>
      <c r="I18" s="81" t="s">
        <v>106</v>
      </c>
      <c r="J18" s="5">
        <v>14</v>
      </c>
    </row>
    <row r="19" spans="1:10" ht="15" customHeight="1" x14ac:dyDescent="0.25">
      <c r="A19" s="1">
        <v>15</v>
      </c>
      <c r="B19" s="76" t="s">
        <v>1544</v>
      </c>
      <c r="C19" s="77" t="s">
        <v>1657</v>
      </c>
      <c r="D19" s="78" t="s">
        <v>88</v>
      </c>
      <c r="E19" s="79" t="s">
        <v>1595</v>
      </c>
      <c r="F19" s="82" t="s">
        <v>1596</v>
      </c>
      <c r="G19" s="75">
        <v>15000000</v>
      </c>
      <c r="H19" s="1" t="s">
        <v>76</v>
      </c>
      <c r="I19" s="81" t="s">
        <v>106</v>
      </c>
      <c r="J19" s="5">
        <v>15</v>
      </c>
    </row>
    <row r="20" spans="1:10" ht="15" customHeight="1" x14ac:dyDescent="0.25">
      <c r="A20" s="1">
        <v>16</v>
      </c>
      <c r="B20" s="76" t="s">
        <v>1545</v>
      </c>
      <c r="C20" s="77" t="s">
        <v>1658</v>
      </c>
      <c r="D20" s="78" t="s">
        <v>1683</v>
      </c>
      <c r="E20" s="79" t="s">
        <v>1597</v>
      </c>
      <c r="F20" s="82" t="s">
        <v>1598</v>
      </c>
      <c r="G20" s="75">
        <v>15000000</v>
      </c>
      <c r="H20" s="1" t="s">
        <v>76</v>
      </c>
      <c r="I20" s="81" t="s">
        <v>106</v>
      </c>
      <c r="J20" s="5">
        <v>16</v>
      </c>
    </row>
    <row r="21" spans="1:10" ht="15" customHeight="1" x14ac:dyDescent="0.25">
      <c r="A21" s="1">
        <v>17</v>
      </c>
      <c r="B21" s="76" t="s">
        <v>1546</v>
      </c>
      <c r="C21" s="77" t="s">
        <v>1659</v>
      </c>
      <c r="D21" s="78" t="s">
        <v>1684</v>
      </c>
      <c r="E21" s="79" t="s">
        <v>1599</v>
      </c>
      <c r="F21" s="82" t="s">
        <v>1600</v>
      </c>
      <c r="G21" s="75">
        <v>12000000</v>
      </c>
      <c r="H21" s="1" t="s">
        <v>76</v>
      </c>
      <c r="I21" s="81" t="s">
        <v>106</v>
      </c>
      <c r="J21" s="5">
        <v>17</v>
      </c>
    </row>
    <row r="22" spans="1:10" ht="15" customHeight="1" x14ac:dyDescent="0.25">
      <c r="A22" s="1">
        <v>18</v>
      </c>
      <c r="B22" s="76" t="s">
        <v>1547</v>
      </c>
      <c r="C22" s="77"/>
      <c r="D22" s="78" t="s">
        <v>1685</v>
      </c>
      <c r="E22" s="79" t="s">
        <v>1601</v>
      </c>
      <c r="F22" s="82" t="s">
        <v>1602</v>
      </c>
      <c r="G22" s="75">
        <v>10000000</v>
      </c>
      <c r="H22" s="1" t="s">
        <v>76</v>
      </c>
      <c r="I22" s="81" t="s">
        <v>106</v>
      </c>
      <c r="J22" s="5">
        <v>18</v>
      </c>
    </row>
    <row r="23" spans="1:10" ht="15" customHeight="1" x14ac:dyDescent="0.25">
      <c r="A23" s="1">
        <v>19</v>
      </c>
      <c r="B23" s="76" t="s">
        <v>1548</v>
      </c>
      <c r="C23" s="77" t="s">
        <v>1660</v>
      </c>
      <c r="D23" s="78" t="s">
        <v>298</v>
      </c>
      <c r="E23" s="79" t="s">
        <v>1603</v>
      </c>
      <c r="F23" s="82" t="s">
        <v>1604</v>
      </c>
      <c r="G23" s="75">
        <v>15000000</v>
      </c>
      <c r="H23" s="1" t="s">
        <v>76</v>
      </c>
      <c r="I23" s="81" t="s">
        <v>106</v>
      </c>
      <c r="J23" s="5">
        <v>19</v>
      </c>
    </row>
    <row r="24" spans="1:10" ht="15" customHeight="1" x14ac:dyDescent="0.25">
      <c r="A24" s="1">
        <v>20</v>
      </c>
      <c r="B24" s="76" t="s">
        <v>1549</v>
      </c>
      <c r="C24" s="77" t="s">
        <v>316</v>
      </c>
      <c r="D24" s="78" t="s">
        <v>131</v>
      </c>
      <c r="E24" s="79" t="s">
        <v>1605</v>
      </c>
      <c r="F24" s="82" t="s">
        <v>1606</v>
      </c>
      <c r="G24" s="75">
        <v>14000000</v>
      </c>
      <c r="H24" s="1" t="s">
        <v>76</v>
      </c>
      <c r="I24" s="81" t="s">
        <v>106</v>
      </c>
      <c r="J24" s="5">
        <v>20</v>
      </c>
    </row>
    <row r="25" spans="1:10" ht="15" customHeight="1" x14ac:dyDescent="0.25">
      <c r="A25" s="1">
        <v>21</v>
      </c>
      <c r="B25" s="76" t="s">
        <v>1550</v>
      </c>
      <c r="C25" s="77" t="s">
        <v>1661</v>
      </c>
      <c r="D25" s="78" t="s">
        <v>1686</v>
      </c>
      <c r="E25" s="79" t="s">
        <v>1607</v>
      </c>
      <c r="F25" s="82" t="s">
        <v>1608</v>
      </c>
      <c r="G25" s="75">
        <v>14000000</v>
      </c>
      <c r="H25" s="1" t="s">
        <v>76</v>
      </c>
      <c r="I25" s="81" t="s">
        <v>106</v>
      </c>
      <c r="J25" s="5">
        <v>21</v>
      </c>
    </row>
    <row r="26" spans="1:10" ht="15" customHeight="1" x14ac:dyDescent="0.25">
      <c r="A26" s="1">
        <v>22</v>
      </c>
      <c r="B26" s="76" t="s">
        <v>1551</v>
      </c>
      <c r="C26" s="77" t="s">
        <v>1662</v>
      </c>
      <c r="D26" s="78" t="s">
        <v>1687</v>
      </c>
      <c r="E26" s="79" t="s">
        <v>1609</v>
      </c>
      <c r="F26" s="82" t="s">
        <v>1610</v>
      </c>
      <c r="G26" s="75">
        <v>15000000</v>
      </c>
      <c r="H26" s="1" t="s">
        <v>76</v>
      </c>
      <c r="I26" s="81" t="s">
        <v>106</v>
      </c>
      <c r="J26" s="5">
        <v>22</v>
      </c>
    </row>
    <row r="27" spans="1:10" ht="15" customHeight="1" x14ac:dyDescent="0.25">
      <c r="A27" s="1">
        <v>23</v>
      </c>
      <c r="B27" s="76" t="s">
        <v>1552</v>
      </c>
      <c r="C27" s="77" t="s">
        <v>1663</v>
      </c>
      <c r="D27" s="78" t="s">
        <v>1688</v>
      </c>
      <c r="E27" s="79" t="s">
        <v>1611</v>
      </c>
      <c r="F27" s="82" t="s">
        <v>1612</v>
      </c>
      <c r="G27" s="75">
        <v>15000000</v>
      </c>
      <c r="H27" s="1" t="s">
        <v>76</v>
      </c>
      <c r="I27" s="81" t="s">
        <v>106</v>
      </c>
      <c r="J27" s="5">
        <v>23</v>
      </c>
    </row>
    <row r="28" spans="1:10" ht="15" customHeight="1" x14ac:dyDescent="0.25">
      <c r="A28" s="1">
        <v>24</v>
      </c>
      <c r="B28" s="76" t="s">
        <v>1553</v>
      </c>
      <c r="C28" s="77" t="s">
        <v>1664</v>
      </c>
      <c r="D28" s="78" t="s">
        <v>297</v>
      </c>
      <c r="E28" s="79" t="s">
        <v>1613</v>
      </c>
      <c r="F28" s="82" t="s">
        <v>1614</v>
      </c>
      <c r="G28" s="75">
        <v>12500000</v>
      </c>
      <c r="H28" s="1" t="s">
        <v>76</v>
      </c>
      <c r="I28" s="81" t="s">
        <v>106</v>
      </c>
      <c r="J28" s="5">
        <v>24</v>
      </c>
    </row>
    <row r="29" spans="1:10" ht="15" customHeight="1" x14ac:dyDescent="0.25">
      <c r="A29" s="1">
        <v>25</v>
      </c>
      <c r="B29" s="76" t="s">
        <v>1554</v>
      </c>
      <c r="C29" s="77" t="s">
        <v>1665</v>
      </c>
      <c r="D29" s="78" t="s">
        <v>1689</v>
      </c>
      <c r="E29" s="79" t="s">
        <v>1615</v>
      </c>
      <c r="F29" s="82" t="s">
        <v>1616</v>
      </c>
      <c r="G29" s="75">
        <v>12500000</v>
      </c>
      <c r="H29" s="1" t="s">
        <v>76</v>
      </c>
      <c r="I29" s="81" t="s">
        <v>106</v>
      </c>
      <c r="J29" s="5">
        <v>25</v>
      </c>
    </row>
    <row r="30" spans="1:10" ht="15" customHeight="1" x14ac:dyDescent="0.25">
      <c r="A30" s="1">
        <v>26</v>
      </c>
      <c r="B30" s="76" t="s">
        <v>1555</v>
      </c>
      <c r="C30" s="77" t="s">
        <v>1666</v>
      </c>
      <c r="D30" s="78" t="s">
        <v>1690</v>
      </c>
      <c r="E30" s="79" t="s">
        <v>1617</v>
      </c>
      <c r="F30" s="82" t="s">
        <v>1618</v>
      </c>
      <c r="G30" s="75">
        <v>10000000</v>
      </c>
      <c r="H30" s="1" t="s">
        <v>76</v>
      </c>
      <c r="I30" s="81" t="s">
        <v>106</v>
      </c>
      <c r="J30" s="5">
        <v>26</v>
      </c>
    </row>
    <row r="31" spans="1:10" ht="15" customHeight="1" x14ac:dyDescent="0.25">
      <c r="A31" s="1">
        <v>27</v>
      </c>
      <c r="B31" s="76" t="s">
        <v>1556</v>
      </c>
      <c r="C31" s="77" t="s">
        <v>1667</v>
      </c>
      <c r="D31" s="78" t="s">
        <v>110</v>
      </c>
      <c r="E31" s="79" t="s">
        <v>1619</v>
      </c>
      <c r="F31" s="82" t="s">
        <v>1620</v>
      </c>
      <c r="G31" s="75">
        <v>14000000</v>
      </c>
      <c r="H31" s="1" t="s">
        <v>76</v>
      </c>
      <c r="I31" s="81" t="s">
        <v>106</v>
      </c>
      <c r="J31" s="5">
        <v>27</v>
      </c>
    </row>
    <row r="32" spans="1:10" ht="15" customHeight="1" x14ac:dyDescent="0.25">
      <c r="A32" s="1">
        <v>28</v>
      </c>
      <c r="B32" s="76" t="s">
        <v>1557</v>
      </c>
      <c r="C32" s="77" t="s">
        <v>1668</v>
      </c>
      <c r="D32" s="78" t="s">
        <v>103</v>
      </c>
      <c r="E32" s="79" t="s">
        <v>1621</v>
      </c>
      <c r="F32" s="82" t="s">
        <v>1622</v>
      </c>
      <c r="G32" s="75">
        <v>14000000</v>
      </c>
      <c r="H32" s="1" t="s">
        <v>76</v>
      </c>
      <c r="I32" s="81" t="s">
        <v>106</v>
      </c>
      <c r="J32" s="5">
        <v>28</v>
      </c>
    </row>
    <row r="33" spans="1:11" ht="15" customHeight="1" x14ac:dyDescent="0.25">
      <c r="A33" s="1">
        <v>29</v>
      </c>
      <c r="B33" s="76" t="s">
        <v>1558</v>
      </c>
      <c r="C33" s="77" t="s">
        <v>1669</v>
      </c>
      <c r="D33" s="78" t="s">
        <v>1691</v>
      </c>
      <c r="E33" s="79" t="s">
        <v>1623</v>
      </c>
      <c r="F33" s="82" t="s">
        <v>1624</v>
      </c>
      <c r="G33" s="75">
        <v>14000000</v>
      </c>
      <c r="H33" s="1" t="s">
        <v>76</v>
      </c>
      <c r="I33" s="81" t="s">
        <v>106</v>
      </c>
      <c r="J33" s="5">
        <v>29</v>
      </c>
    </row>
    <row r="34" spans="1:11" ht="15" customHeight="1" x14ac:dyDescent="0.25">
      <c r="A34" s="1">
        <v>30</v>
      </c>
      <c r="B34" s="76" t="s">
        <v>1559</v>
      </c>
      <c r="C34" s="77" t="s">
        <v>1670</v>
      </c>
      <c r="D34" s="78" t="s">
        <v>84</v>
      </c>
      <c r="E34" s="79" t="s">
        <v>1625</v>
      </c>
      <c r="F34" s="82" t="s">
        <v>1626</v>
      </c>
      <c r="G34" s="75">
        <v>12000000</v>
      </c>
      <c r="H34" s="1" t="s">
        <v>76</v>
      </c>
      <c r="I34" s="81" t="s">
        <v>106</v>
      </c>
      <c r="J34" s="5">
        <v>30</v>
      </c>
    </row>
    <row r="35" spans="1:11" ht="15" customHeight="1" x14ac:dyDescent="0.25">
      <c r="A35" s="1">
        <v>31</v>
      </c>
      <c r="B35" s="76" t="s">
        <v>1560</v>
      </c>
      <c r="C35" s="77" t="s">
        <v>1671</v>
      </c>
      <c r="D35" s="78" t="s">
        <v>1692</v>
      </c>
      <c r="E35" s="79" t="s">
        <v>1627</v>
      </c>
      <c r="F35" s="82" t="s">
        <v>1628</v>
      </c>
      <c r="G35" s="75">
        <v>14000000</v>
      </c>
      <c r="H35" s="1" t="s">
        <v>76</v>
      </c>
      <c r="I35" s="81" t="s">
        <v>106</v>
      </c>
      <c r="J35" s="5">
        <v>31</v>
      </c>
    </row>
    <row r="36" spans="1:11" ht="15" customHeight="1" x14ac:dyDescent="0.25">
      <c r="A36" s="1">
        <v>32</v>
      </c>
      <c r="B36" s="76" t="s">
        <v>1561</v>
      </c>
      <c r="C36" s="77" t="s">
        <v>1672</v>
      </c>
      <c r="D36" s="78" t="s">
        <v>294</v>
      </c>
      <c r="E36" s="79" t="s">
        <v>1629</v>
      </c>
      <c r="F36" s="82" t="s">
        <v>1630</v>
      </c>
      <c r="G36" s="75">
        <v>14000000</v>
      </c>
      <c r="H36" s="1" t="s">
        <v>76</v>
      </c>
      <c r="I36" s="81" t="s">
        <v>106</v>
      </c>
      <c r="J36" s="5">
        <v>32</v>
      </c>
    </row>
    <row r="37" spans="1:11" ht="15" customHeight="1" x14ac:dyDescent="0.25">
      <c r="A37" s="1">
        <v>33</v>
      </c>
      <c r="B37" s="76" t="s">
        <v>1562</v>
      </c>
      <c r="C37" s="77" t="s">
        <v>1673</v>
      </c>
      <c r="D37" s="78" t="s">
        <v>1693</v>
      </c>
      <c r="E37" s="79" t="s">
        <v>1631</v>
      </c>
      <c r="F37" s="82" t="s">
        <v>1632</v>
      </c>
      <c r="G37" s="75">
        <v>14000000</v>
      </c>
      <c r="H37" s="1" t="s">
        <v>76</v>
      </c>
      <c r="I37" s="81" t="s">
        <v>106</v>
      </c>
      <c r="J37" s="5">
        <v>33</v>
      </c>
    </row>
    <row r="38" spans="1:11" ht="15" customHeight="1" x14ac:dyDescent="0.25">
      <c r="A38" s="1">
        <v>34</v>
      </c>
      <c r="B38" s="76" t="s">
        <v>1563</v>
      </c>
      <c r="C38" s="77" t="s">
        <v>1674</v>
      </c>
      <c r="D38" s="78" t="s">
        <v>1694</v>
      </c>
      <c r="E38" s="79" t="s">
        <v>1633</v>
      </c>
      <c r="F38" s="82" t="s">
        <v>1634</v>
      </c>
      <c r="G38" s="75">
        <v>12500000</v>
      </c>
      <c r="H38" s="1" t="s">
        <v>76</v>
      </c>
      <c r="I38" s="81" t="s">
        <v>106</v>
      </c>
      <c r="J38" s="5">
        <v>34</v>
      </c>
    </row>
    <row r="39" spans="1:11" ht="15" customHeight="1" x14ac:dyDescent="0.25">
      <c r="A39" s="1">
        <v>35</v>
      </c>
      <c r="B39" s="76" t="s">
        <v>1564</v>
      </c>
      <c r="C39" s="77" t="s">
        <v>1675</v>
      </c>
      <c r="D39" s="78" t="s">
        <v>100</v>
      </c>
      <c r="E39" s="79" t="s">
        <v>1635</v>
      </c>
      <c r="F39" s="82" t="s">
        <v>1636</v>
      </c>
      <c r="G39" s="75">
        <v>14000000</v>
      </c>
      <c r="H39" s="1" t="s">
        <v>76</v>
      </c>
      <c r="I39" s="81" t="s">
        <v>106</v>
      </c>
      <c r="J39" s="5">
        <v>35</v>
      </c>
    </row>
    <row r="40" spans="1:11" ht="15" customHeight="1" x14ac:dyDescent="0.25">
      <c r="A40" s="1">
        <v>36</v>
      </c>
      <c r="B40" s="76" t="s">
        <v>1565</v>
      </c>
      <c r="C40" s="77" t="s">
        <v>1676</v>
      </c>
      <c r="D40" s="78" t="s">
        <v>1695</v>
      </c>
      <c r="E40" s="79" t="s">
        <v>1637</v>
      </c>
      <c r="F40" s="82" t="s">
        <v>1638</v>
      </c>
      <c r="G40" s="75">
        <v>14000000</v>
      </c>
      <c r="H40" s="1" t="s">
        <v>76</v>
      </c>
      <c r="I40" s="81" t="s">
        <v>106</v>
      </c>
      <c r="J40" s="5">
        <v>36</v>
      </c>
    </row>
    <row r="41" spans="1:11" ht="15" customHeight="1" x14ac:dyDescent="0.25">
      <c r="A41" s="1">
        <v>37</v>
      </c>
      <c r="B41" s="76" t="s">
        <v>1566</v>
      </c>
      <c r="C41" s="77" t="s">
        <v>1677</v>
      </c>
      <c r="D41" s="78" t="s">
        <v>82</v>
      </c>
      <c r="E41" s="79" t="s">
        <v>1639</v>
      </c>
      <c r="F41" s="82" t="s">
        <v>1640</v>
      </c>
      <c r="G41" s="75">
        <v>14000000</v>
      </c>
      <c r="H41" s="1" t="s">
        <v>76</v>
      </c>
      <c r="I41" s="81" t="s">
        <v>106</v>
      </c>
      <c r="J41" s="5">
        <v>37</v>
      </c>
    </row>
    <row r="42" spans="1:11" ht="15" customHeight="1" x14ac:dyDescent="0.25">
      <c r="A42" s="1">
        <v>38</v>
      </c>
      <c r="B42" s="76" t="s">
        <v>1567</v>
      </c>
      <c r="C42" s="77" t="s">
        <v>1678</v>
      </c>
      <c r="D42" s="78" t="s">
        <v>1696</v>
      </c>
      <c r="E42" s="79" t="s">
        <v>1641</v>
      </c>
      <c r="F42" s="82" t="s">
        <v>1642</v>
      </c>
      <c r="G42" s="75">
        <v>10000000</v>
      </c>
      <c r="H42" s="1" t="s">
        <v>76</v>
      </c>
      <c r="I42" s="81" t="s">
        <v>106</v>
      </c>
      <c r="J42" s="5">
        <v>38</v>
      </c>
      <c r="K42" s="95">
        <f>SUM(G5:G42)</f>
        <v>565000000</v>
      </c>
    </row>
    <row r="43" spans="1:11" ht="15" customHeight="1" x14ac:dyDescent="0.25">
      <c r="A43" s="1">
        <v>39</v>
      </c>
      <c r="B43" s="76" t="s">
        <v>1697</v>
      </c>
      <c r="C43" s="77" t="s">
        <v>1733</v>
      </c>
      <c r="D43" s="78" t="s">
        <v>107</v>
      </c>
      <c r="E43" s="79" t="s">
        <v>1699</v>
      </c>
      <c r="F43" s="82" t="s">
        <v>1708</v>
      </c>
      <c r="G43" s="75">
        <v>100000000</v>
      </c>
      <c r="H43" s="1" t="s">
        <v>76</v>
      </c>
      <c r="I43" s="81" t="s">
        <v>42</v>
      </c>
      <c r="J43" s="5">
        <v>1</v>
      </c>
    </row>
    <row r="44" spans="1:11" ht="15" customHeight="1" x14ac:dyDescent="0.25">
      <c r="A44" s="1">
        <v>40</v>
      </c>
      <c r="B44" s="76" t="s">
        <v>1698</v>
      </c>
      <c r="C44" s="77" t="s">
        <v>1734</v>
      </c>
      <c r="D44" s="78" t="s">
        <v>109</v>
      </c>
      <c r="E44" s="79" t="s">
        <v>1709</v>
      </c>
      <c r="F44" s="82" t="s">
        <v>1710</v>
      </c>
      <c r="G44" s="75">
        <v>70000000</v>
      </c>
      <c r="H44" s="1" t="s">
        <v>76</v>
      </c>
      <c r="I44" s="81" t="s">
        <v>42</v>
      </c>
      <c r="J44" s="5">
        <v>2</v>
      </c>
    </row>
    <row r="45" spans="1:11" ht="15" customHeight="1" x14ac:dyDescent="0.25">
      <c r="A45" s="1">
        <v>41</v>
      </c>
      <c r="B45" s="76" t="s">
        <v>1699</v>
      </c>
      <c r="C45" s="77" t="s">
        <v>1735</v>
      </c>
      <c r="D45" s="78" t="s">
        <v>29</v>
      </c>
      <c r="E45" s="79" t="s">
        <v>1711</v>
      </c>
      <c r="F45" s="82" t="s">
        <v>1712</v>
      </c>
      <c r="G45" s="75">
        <v>35000000</v>
      </c>
      <c r="H45" s="1" t="s">
        <v>76</v>
      </c>
      <c r="I45" s="81" t="s">
        <v>42</v>
      </c>
      <c r="J45" s="5">
        <v>3</v>
      </c>
    </row>
    <row r="46" spans="1:11" ht="15" customHeight="1" x14ac:dyDescent="0.25">
      <c r="A46" s="1">
        <v>42</v>
      </c>
      <c r="B46" s="76" t="s">
        <v>1700</v>
      </c>
      <c r="C46" s="77" t="s">
        <v>1736</v>
      </c>
      <c r="D46" s="78" t="s">
        <v>21</v>
      </c>
      <c r="E46" s="79" t="s">
        <v>1713</v>
      </c>
      <c r="F46" s="82" t="s">
        <v>1714</v>
      </c>
      <c r="G46" s="75">
        <v>20000000</v>
      </c>
      <c r="H46" s="1" t="s">
        <v>76</v>
      </c>
      <c r="I46" s="81" t="s">
        <v>42</v>
      </c>
      <c r="J46" s="5">
        <v>4</v>
      </c>
    </row>
    <row r="47" spans="1:11" ht="15" customHeight="1" x14ac:dyDescent="0.25">
      <c r="A47" s="1">
        <v>43</v>
      </c>
      <c r="B47" s="76" t="s">
        <v>1701</v>
      </c>
      <c r="C47" s="77" t="s">
        <v>1737</v>
      </c>
      <c r="D47" s="78" t="s">
        <v>22</v>
      </c>
      <c r="E47" s="79" t="s">
        <v>1715</v>
      </c>
      <c r="F47" s="82" t="s">
        <v>1716</v>
      </c>
      <c r="G47" s="75">
        <v>20000000</v>
      </c>
      <c r="H47" s="1" t="s">
        <v>76</v>
      </c>
      <c r="I47" s="81" t="s">
        <v>42</v>
      </c>
      <c r="J47" s="5">
        <v>5</v>
      </c>
    </row>
    <row r="48" spans="1:11" ht="15" customHeight="1" x14ac:dyDescent="0.25">
      <c r="A48" s="1">
        <v>44</v>
      </c>
      <c r="B48" s="76" t="s">
        <v>1702</v>
      </c>
      <c r="C48" s="77" t="s">
        <v>1738</v>
      </c>
      <c r="D48" s="78" t="s">
        <v>1729</v>
      </c>
      <c r="E48" s="79" t="s">
        <v>1717</v>
      </c>
      <c r="F48" s="82" t="s">
        <v>1718</v>
      </c>
      <c r="G48" s="75">
        <v>20000000</v>
      </c>
      <c r="H48" s="1" t="s">
        <v>76</v>
      </c>
      <c r="I48" s="81" t="s">
        <v>42</v>
      </c>
      <c r="J48" s="5">
        <v>6</v>
      </c>
    </row>
    <row r="49" spans="1:11" ht="15" customHeight="1" x14ac:dyDescent="0.25">
      <c r="A49" s="1">
        <v>45</v>
      </c>
      <c r="B49" s="76" t="s">
        <v>1703</v>
      </c>
      <c r="C49" s="77" t="s">
        <v>1739</v>
      </c>
      <c r="D49" s="78" t="s">
        <v>15</v>
      </c>
      <c r="E49" s="79" t="s">
        <v>1719</v>
      </c>
      <c r="F49" s="82" t="s">
        <v>1720</v>
      </c>
      <c r="G49" s="75">
        <v>15000000</v>
      </c>
      <c r="H49" s="1" t="s">
        <v>76</v>
      </c>
      <c r="I49" s="81" t="s">
        <v>42</v>
      </c>
      <c r="J49" s="5">
        <v>7</v>
      </c>
    </row>
    <row r="50" spans="1:11" ht="15" customHeight="1" x14ac:dyDescent="0.25">
      <c r="A50" s="1">
        <v>46</v>
      </c>
      <c r="B50" s="76" t="s">
        <v>1704</v>
      </c>
      <c r="C50" s="77" t="s">
        <v>1740</v>
      </c>
      <c r="D50" s="78" t="s">
        <v>251</v>
      </c>
      <c r="E50" s="79" t="s">
        <v>1721</v>
      </c>
      <c r="F50" s="82" t="s">
        <v>1722</v>
      </c>
      <c r="G50" s="75">
        <v>15000000</v>
      </c>
      <c r="H50" s="1" t="s">
        <v>76</v>
      </c>
      <c r="I50" s="81" t="s">
        <v>42</v>
      </c>
      <c r="J50" s="5">
        <v>8</v>
      </c>
    </row>
    <row r="51" spans="1:11" ht="15" customHeight="1" x14ac:dyDescent="0.25">
      <c r="A51" s="1">
        <v>47</v>
      </c>
      <c r="B51" s="76" t="s">
        <v>1705</v>
      </c>
      <c r="C51" s="77" t="s">
        <v>1741</v>
      </c>
      <c r="D51" s="78" t="s">
        <v>1730</v>
      </c>
      <c r="E51" s="79" t="s">
        <v>1723</v>
      </c>
      <c r="F51" s="82" t="s">
        <v>1724</v>
      </c>
      <c r="G51" s="75">
        <v>15000000</v>
      </c>
      <c r="H51" s="1" t="s">
        <v>76</v>
      </c>
      <c r="I51" s="81" t="s">
        <v>42</v>
      </c>
      <c r="J51" s="5">
        <v>9</v>
      </c>
    </row>
    <row r="52" spans="1:11" ht="15" customHeight="1" x14ac:dyDescent="0.25">
      <c r="A52" s="1">
        <v>48</v>
      </c>
      <c r="B52" s="76" t="s">
        <v>1706</v>
      </c>
      <c r="C52" s="77" t="s">
        <v>1742</v>
      </c>
      <c r="D52" s="78" t="s">
        <v>1731</v>
      </c>
      <c r="E52" s="79" t="s">
        <v>1725</v>
      </c>
      <c r="F52" s="82" t="s">
        <v>1726</v>
      </c>
      <c r="G52" s="75">
        <v>15000000</v>
      </c>
      <c r="H52" s="1" t="s">
        <v>76</v>
      </c>
      <c r="I52" s="81" t="s">
        <v>42</v>
      </c>
      <c r="J52" s="5">
        <v>10</v>
      </c>
    </row>
    <row r="53" spans="1:11" ht="15" customHeight="1" x14ac:dyDescent="0.25">
      <c r="A53" s="1">
        <v>49</v>
      </c>
      <c r="B53" s="76" t="s">
        <v>1707</v>
      </c>
      <c r="C53" s="77"/>
      <c r="D53" s="78" t="s">
        <v>1732</v>
      </c>
      <c r="E53" s="79" t="s">
        <v>1727</v>
      </c>
      <c r="F53" s="82" t="s">
        <v>1728</v>
      </c>
      <c r="G53" s="75">
        <v>15000000</v>
      </c>
      <c r="H53" s="1" t="s">
        <v>76</v>
      </c>
      <c r="I53" s="81" t="s">
        <v>42</v>
      </c>
      <c r="J53" s="5">
        <v>11</v>
      </c>
      <c r="K53" s="95">
        <f>SUM(G43:G53)</f>
        <v>340000000</v>
      </c>
    </row>
    <row r="54" spans="1:11" ht="15" customHeight="1" x14ac:dyDescent="0.25">
      <c r="A54" s="1">
        <v>50</v>
      </c>
      <c r="B54" s="76" t="s">
        <v>1743</v>
      </c>
      <c r="C54" s="77"/>
      <c r="D54" s="78" t="s">
        <v>107</v>
      </c>
      <c r="E54" s="79" t="s">
        <v>1786</v>
      </c>
      <c r="F54" s="82" t="s">
        <v>1787</v>
      </c>
      <c r="G54" s="75">
        <v>60000000</v>
      </c>
      <c r="H54" s="1" t="s">
        <v>76</v>
      </c>
      <c r="I54" s="81" t="s">
        <v>43</v>
      </c>
      <c r="J54" s="5">
        <v>1</v>
      </c>
    </row>
    <row r="55" spans="1:11" ht="15" customHeight="1" x14ac:dyDescent="0.25">
      <c r="A55" s="1">
        <v>51</v>
      </c>
      <c r="B55" s="76" t="s">
        <v>1744</v>
      </c>
      <c r="C55" s="77"/>
      <c r="D55" s="78" t="s">
        <v>121</v>
      </c>
      <c r="E55" s="79" t="s">
        <v>1788</v>
      </c>
      <c r="F55" s="82" t="s">
        <v>1789</v>
      </c>
      <c r="G55" s="75">
        <v>35000000</v>
      </c>
      <c r="H55" s="1" t="s">
        <v>76</v>
      </c>
      <c r="I55" s="81" t="s">
        <v>43</v>
      </c>
      <c r="J55" s="5">
        <v>2</v>
      </c>
    </row>
    <row r="56" spans="1:11" ht="15" customHeight="1" x14ac:dyDescent="0.25">
      <c r="A56" s="1">
        <v>52</v>
      </c>
      <c r="B56" s="76" t="s">
        <v>1745</v>
      </c>
      <c r="C56" s="77"/>
      <c r="D56" s="78" t="s">
        <v>29</v>
      </c>
      <c r="E56" s="79" t="s">
        <v>1790</v>
      </c>
      <c r="F56" s="82" t="s">
        <v>1791</v>
      </c>
      <c r="G56" s="75">
        <v>35000000</v>
      </c>
      <c r="H56" s="1" t="s">
        <v>76</v>
      </c>
      <c r="I56" s="81" t="s">
        <v>43</v>
      </c>
      <c r="J56" s="5">
        <v>3</v>
      </c>
    </row>
    <row r="57" spans="1:11" ht="15" customHeight="1" x14ac:dyDescent="0.25">
      <c r="A57" s="1">
        <v>53</v>
      </c>
      <c r="B57" s="76" t="s">
        <v>116</v>
      </c>
      <c r="C57" s="77"/>
      <c r="D57" s="78" t="s">
        <v>126</v>
      </c>
      <c r="E57" s="79" t="s">
        <v>1792</v>
      </c>
      <c r="F57" s="82" t="s">
        <v>1793</v>
      </c>
      <c r="G57" s="75">
        <v>50000000</v>
      </c>
      <c r="H57" s="1" t="s">
        <v>76</v>
      </c>
      <c r="I57" s="81" t="s">
        <v>43</v>
      </c>
      <c r="J57" s="5">
        <v>4</v>
      </c>
    </row>
    <row r="58" spans="1:11" ht="15" customHeight="1" x14ac:dyDescent="0.25">
      <c r="A58" s="1">
        <v>54</v>
      </c>
      <c r="B58" s="76" t="s">
        <v>113</v>
      </c>
      <c r="C58" s="77"/>
      <c r="D58" s="78" t="s">
        <v>35</v>
      </c>
      <c r="E58" s="79" t="s">
        <v>1794</v>
      </c>
      <c r="F58" s="82" t="s">
        <v>1795</v>
      </c>
      <c r="G58" s="75">
        <v>30000000</v>
      </c>
      <c r="H58" s="1" t="s">
        <v>76</v>
      </c>
      <c r="I58" s="81" t="s">
        <v>43</v>
      </c>
      <c r="J58" s="5">
        <v>5</v>
      </c>
    </row>
    <row r="59" spans="1:11" ht="15" customHeight="1" x14ac:dyDescent="0.25">
      <c r="A59" s="1">
        <v>55</v>
      </c>
      <c r="B59" s="76" t="s">
        <v>309</v>
      </c>
      <c r="C59" s="77"/>
      <c r="D59" s="78" t="s">
        <v>109</v>
      </c>
      <c r="E59" s="79" t="s">
        <v>1165</v>
      </c>
      <c r="F59" s="82" t="s">
        <v>1796</v>
      </c>
      <c r="G59" s="75">
        <v>35000000</v>
      </c>
      <c r="H59" s="1" t="s">
        <v>76</v>
      </c>
      <c r="I59" s="81" t="s">
        <v>43</v>
      </c>
      <c r="J59" s="5">
        <v>6</v>
      </c>
    </row>
    <row r="60" spans="1:11" ht="15" customHeight="1" x14ac:dyDescent="0.25">
      <c r="A60" s="1">
        <v>56</v>
      </c>
      <c r="B60" s="76" t="s">
        <v>1746</v>
      </c>
      <c r="C60" s="77"/>
      <c r="D60" s="78" t="s">
        <v>108</v>
      </c>
      <c r="E60" s="79" t="s">
        <v>1797</v>
      </c>
      <c r="F60" s="82" t="s">
        <v>1798</v>
      </c>
      <c r="G60" s="75">
        <v>35000000</v>
      </c>
      <c r="H60" s="1" t="s">
        <v>76</v>
      </c>
      <c r="I60" s="81" t="s">
        <v>43</v>
      </c>
      <c r="J60" s="5">
        <v>7</v>
      </c>
    </row>
    <row r="61" spans="1:11" ht="15" customHeight="1" x14ac:dyDescent="0.25">
      <c r="A61" s="1">
        <v>57</v>
      </c>
      <c r="B61" s="76" t="s">
        <v>1747</v>
      </c>
      <c r="C61" s="77"/>
      <c r="D61" s="78" t="s">
        <v>1900</v>
      </c>
      <c r="E61" s="79" t="s">
        <v>1799</v>
      </c>
      <c r="F61" s="82" t="s">
        <v>1800</v>
      </c>
      <c r="G61" s="75">
        <v>35000000</v>
      </c>
      <c r="H61" s="1" t="s">
        <v>76</v>
      </c>
      <c r="I61" s="81" t="s">
        <v>43</v>
      </c>
      <c r="J61" s="5">
        <v>8</v>
      </c>
    </row>
    <row r="62" spans="1:11" ht="15" customHeight="1" x14ac:dyDescent="0.25">
      <c r="A62" s="1">
        <v>58</v>
      </c>
      <c r="B62" s="76" t="s">
        <v>1748</v>
      </c>
      <c r="C62" s="77"/>
      <c r="D62" s="78" t="s">
        <v>117</v>
      </c>
      <c r="E62" s="79" t="s">
        <v>1801</v>
      </c>
      <c r="F62" s="82" t="s">
        <v>1802</v>
      </c>
      <c r="G62" s="75">
        <v>35000000</v>
      </c>
      <c r="H62" s="1" t="s">
        <v>76</v>
      </c>
      <c r="I62" s="81" t="s">
        <v>43</v>
      </c>
      <c r="J62" s="5">
        <v>9</v>
      </c>
    </row>
    <row r="63" spans="1:11" ht="15" customHeight="1" x14ac:dyDescent="0.25">
      <c r="A63" s="1">
        <v>59</v>
      </c>
      <c r="B63" s="76" t="s">
        <v>1749</v>
      </c>
      <c r="C63" s="77"/>
      <c r="D63" s="78" t="s">
        <v>1901</v>
      </c>
      <c r="E63" s="79" t="s">
        <v>1803</v>
      </c>
      <c r="F63" s="82" t="s">
        <v>1804</v>
      </c>
      <c r="G63" s="75">
        <v>10000000</v>
      </c>
      <c r="H63" s="1" t="s">
        <v>76</v>
      </c>
      <c r="I63" s="81" t="s">
        <v>43</v>
      </c>
      <c r="J63" s="5">
        <v>10</v>
      </c>
    </row>
    <row r="64" spans="1:11" ht="15" customHeight="1" x14ac:dyDescent="0.25">
      <c r="A64" s="1">
        <v>60</v>
      </c>
      <c r="B64" s="76" t="s">
        <v>1750</v>
      </c>
      <c r="C64" s="77"/>
      <c r="D64" s="78" t="s">
        <v>120</v>
      </c>
      <c r="E64" s="79" t="s">
        <v>1805</v>
      </c>
      <c r="F64" s="82" t="s">
        <v>1806</v>
      </c>
      <c r="G64" s="75">
        <v>35000000</v>
      </c>
      <c r="H64" s="1" t="s">
        <v>76</v>
      </c>
      <c r="I64" s="81" t="s">
        <v>43</v>
      </c>
      <c r="J64" s="5">
        <v>11</v>
      </c>
    </row>
    <row r="65" spans="1:10" ht="15" customHeight="1" x14ac:dyDescent="0.25">
      <c r="A65" s="1">
        <v>61</v>
      </c>
      <c r="B65" s="76" t="s">
        <v>1751</v>
      </c>
      <c r="C65" s="77"/>
      <c r="D65" s="78" t="s">
        <v>31</v>
      </c>
      <c r="E65" s="79" t="s">
        <v>1807</v>
      </c>
      <c r="F65" s="82" t="s">
        <v>1808</v>
      </c>
      <c r="G65" s="75">
        <v>35000000</v>
      </c>
      <c r="H65" s="1" t="s">
        <v>76</v>
      </c>
      <c r="I65" s="81" t="s">
        <v>43</v>
      </c>
      <c r="J65" s="5">
        <v>12</v>
      </c>
    </row>
    <row r="66" spans="1:10" ht="15" customHeight="1" x14ac:dyDescent="0.25">
      <c r="A66" s="1">
        <v>62</v>
      </c>
      <c r="B66" s="76" t="s">
        <v>1752</v>
      </c>
      <c r="C66" s="77"/>
      <c r="D66" s="78" t="s">
        <v>118</v>
      </c>
      <c r="E66" s="79" t="s">
        <v>1809</v>
      </c>
      <c r="F66" s="82" t="s">
        <v>1810</v>
      </c>
      <c r="G66" s="75">
        <v>35000000</v>
      </c>
      <c r="H66" s="1" t="s">
        <v>76</v>
      </c>
      <c r="I66" s="81" t="s">
        <v>43</v>
      </c>
      <c r="J66" s="5">
        <v>13</v>
      </c>
    </row>
    <row r="67" spans="1:10" ht="15" customHeight="1" x14ac:dyDescent="0.25">
      <c r="A67" s="1">
        <v>63</v>
      </c>
      <c r="B67" s="76" t="s">
        <v>1753</v>
      </c>
      <c r="C67" s="77"/>
      <c r="D67" s="78" t="s">
        <v>36</v>
      </c>
      <c r="E67" s="79" t="s">
        <v>128</v>
      </c>
      <c r="F67" s="82" t="s">
        <v>1811</v>
      </c>
      <c r="G67" s="75">
        <v>35000000</v>
      </c>
      <c r="H67" s="1" t="s">
        <v>76</v>
      </c>
      <c r="I67" s="81" t="s">
        <v>43</v>
      </c>
      <c r="J67" s="5">
        <v>14</v>
      </c>
    </row>
    <row r="68" spans="1:10" ht="15" customHeight="1" x14ac:dyDescent="0.25">
      <c r="A68" s="1">
        <v>64</v>
      </c>
      <c r="B68" s="76" t="s">
        <v>1754</v>
      </c>
      <c r="C68" s="77"/>
      <c r="D68" s="78" t="s">
        <v>96</v>
      </c>
      <c r="E68" s="79" t="s">
        <v>1812</v>
      </c>
      <c r="F68" s="82" t="s">
        <v>1813</v>
      </c>
      <c r="G68" s="75">
        <v>25000000</v>
      </c>
      <c r="H68" s="1" t="s">
        <v>76</v>
      </c>
      <c r="I68" s="81" t="s">
        <v>43</v>
      </c>
      <c r="J68" s="5">
        <v>15</v>
      </c>
    </row>
    <row r="69" spans="1:10" ht="15" customHeight="1" x14ac:dyDescent="0.25">
      <c r="A69" s="1">
        <v>65</v>
      </c>
      <c r="B69" s="76" t="s">
        <v>1755</v>
      </c>
      <c r="C69" s="77"/>
      <c r="D69" s="78" t="s">
        <v>1902</v>
      </c>
      <c r="E69" s="79" t="s">
        <v>1814</v>
      </c>
      <c r="F69" s="82" t="s">
        <v>1815</v>
      </c>
      <c r="G69" s="75">
        <v>25000000</v>
      </c>
      <c r="H69" s="1" t="s">
        <v>76</v>
      </c>
      <c r="I69" s="81" t="s">
        <v>43</v>
      </c>
      <c r="J69" s="5">
        <v>16</v>
      </c>
    </row>
    <row r="70" spans="1:10" ht="15" customHeight="1" x14ac:dyDescent="0.25">
      <c r="A70" s="1">
        <v>66</v>
      </c>
      <c r="B70" s="76" t="s">
        <v>1756</v>
      </c>
      <c r="C70" s="77"/>
      <c r="D70" s="78" t="s">
        <v>30</v>
      </c>
      <c r="E70" s="79" t="s">
        <v>1816</v>
      </c>
      <c r="F70" s="82" t="s">
        <v>1817</v>
      </c>
      <c r="G70" s="75">
        <v>35000000</v>
      </c>
      <c r="H70" s="1" t="s">
        <v>76</v>
      </c>
      <c r="I70" s="81" t="s">
        <v>43</v>
      </c>
      <c r="J70" s="5">
        <v>17</v>
      </c>
    </row>
    <row r="71" spans="1:10" ht="15" customHeight="1" x14ac:dyDescent="0.25">
      <c r="A71" s="1">
        <v>67</v>
      </c>
      <c r="B71" s="76" t="s">
        <v>114</v>
      </c>
      <c r="C71" s="77"/>
      <c r="D71" s="78" t="s">
        <v>112</v>
      </c>
      <c r="E71" s="79" t="s">
        <v>1818</v>
      </c>
      <c r="F71" s="82" t="s">
        <v>1819</v>
      </c>
      <c r="G71" s="75">
        <v>25000000</v>
      </c>
      <c r="H71" s="1" t="s">
        <v>76</v>
      </c>
      <c r="I71" s="81" t="s">
        <v>43</v>
      </c>
      <c r="J71" s="5">
        <v>18</v>
      </c>
    </row>
    <row r="72" spans="1:10" ht="15" customHeight="1" x14ac:dyDescent="0.25">
      <c r="A72" s="1">
        <v>68</v>
      </c>
      <c r="B72" s="76" t="s">
        <v>1757</v>
      </c>
      <c r="C72" s="77"/>
      <c r="D72" s="78" t="s">
        <v>122</v>
      </c>
      <c r="E72" s="79" t="s">
        <v>1820</v>
      </c>
      <c r="F72" s="82" t="s">
        <v>1821</v>
      </c>
      <c r="G72" s="75">
        <v>20000000</v>
      </c>
      <c r="H72" s="1" t="s">
        <v>76</v>
      </c>
      <c r="I72" s="81" t="s">
        <v>43</v>
      </c>
      <c r="J72" s="5">
        <v>19</v>
      </c>
    </row>
    <row r="73" spans="1:10" ht="15" customHeight="1" x14ac:dyDescent="0.25">
      <c r="A73" s="1">
        <v>69</v>
      </c>
      <c r="B73" s="76" t="s">
        <v>1758</v>
      </c>
      <c r="C73" s="77"/>
      <c r="D73" s="78" t="s">
        <v>124</v>
      </c>
      <c r="E73" s="79" t="s">
        <v>1822</v>
      </c>
      <c r="F73" s="82" t="s">
        <v>1823</v>
      </c>
      <c r="G73" s="75">
        <v>27500000</v>
      </c>
      <c r="H73" s="1" t="s">
        <v>76</v>
      </c>
      <c r="I73" s="81" t="s">
        <v>43</v>
      </c>
      <c r="J73" s="5">
        <v>20</v>
      </c>
    </row>
    <row r="74" spans="1:10" ht="15" customHeight="1" x14ac:dyDescent="0.25">
      <c r="A74" s="1">
        <v>70</v>
      </c>
      <c r="B74" s="76" t="s">
        <v>1759</v>
      </c>
      <c r="C74" s="77"/>
      <c r="D74" s="78" t="s">
        <v>125</v>
      </c>
      <c r="E74" s="79" t="s">
        <v>1824</v>
      </c>
      <c r="F74" s="82" t="s">
        <v>1825</v>
      </c>
      <c r="G74" s="75">
        <v>20000000</v>
      </c>
      <c r="H74" s="1" t="s">
        <v>76</v>
      </c>
      <c r="I74" s="81" t="s">
        <v>43</v>
      </c>
      <c r="J74" s="5">
        <v>21</v>
      </c>
    </row>
    <row r="75" spans="1:10" ht="15" customHeight="1" x14ac:dyDescent="0.25">
      <c r="A75" s="1">
        <v>71</v>
      </c>
      <c r="B75" s="76" t="s">
        <v>1760</v>
      </c>
      <c r="C75" s="77"/>
      <c r="D75" s="78" t="s">
        <v>127</v>
      </c>
      <c r="E75" s="79" t="s">
        <v>128</v>
      </c>
      <c r="F75" s="82" t="s">
        <v>1826</v>
      </c>
      <c r="G75" s="75">
        <v>20000000</v>
      </c>
      <c r="H75" s="1" t="s">
        <v>76</v>
      </c>
      <c r="I75" s="81" t="s">
        <v>43</v>
      </c>
      <c r="J75" s="5">
        <v>22</v>
      </c>
    </row>
    <row r="76" spans="1:10" ht="15" customHeight="1" x14ac:dyDescent="0.25">
      <c r="A76" s="1">
        <v>72</v>
      </c>
      <c r="B76" s="76" t="s">
        <v>115</v>
      </c>
      <c r="C76" s="77"/>
      <c r="D76" s="78" t="s">
        <v>123</v>
      </c>
      <c r="E76" s="79" t="s">
        <v>1827</v>
      </c>
      <c r="F76" s="82" t="s">
        <v>1828</v>
      </c>
      <c r="G76" s="75">
        <v>20000000</v>
      </c>
      <c r="H76" s="1" t="s">
        <v>76</v>
      </c>
      <c r="I76" s="81" t="s">
        <v>43</v>
      </c>
      <c r="J76" s="5">
        <v>23</v>
      </c>
    </row>
    <row r="77" spans="1:10" ht="15" customHeight="1" x14ac:dyDescent="0.25">
      <c r="A77" s="1">
        <v>73</v>
      </c>
      <c r="B77" s="76" t="s">
        <v>1761</v>
      </c>
      <c r="C77" s="77"/>
      <c r="D77" s="78" t="s">
        <v>1903</v>
      </c>
      <c r="E77" s="79" t="s">
        <v>1829</v>
      </c>
      <c r="F77" s="82" t="s">
        <v>1830</v>
      </c>
      <c r="G77" s="75">
        <v>20000000</v>
      </c>
      <c r="H77" s="1" t="s">
        <v>76</v>
      </c>
      <c r="I77" s="81" t="s">
        <v>43</v>
      </c>
      <c r="J77" s="5">
        <v>24</v>
      </c>
    </row>
    <row r="78" spans="1:10" ht="15" customHeight="1" x14ac:dyDescent="0.25">
      <c r="A78" s="1">
        <v>74</v>
      </c>
      <c r="B78" s="76" t="s">
        <v>290</v>
      </c>
      <c r="C78" s="77"/>
      <c r="D78" s="78" t="s">
        <v>164</v>
      </c>
      <c r="E78" s="79" t="s">
        <v>1831</v>
      </c>
      <c r="F78" s="82" t="s">
        <v>1832</v>
      </c>
      <c r="G78" s="75">
        <v>20000000</v>
      </c>
      <c r="H78" s="1" t="s">
        <v>76</v>
      </c>
      <c r="I78" s="81" t="s">
        <v>43</v>
      </c>
      <c r="J78" s="5">
        <v>25</v>
      </c>
    </row>
    <row r="79" spans="1:10" ht="15" customHeight="1" x14ac:dyDescent="0.25">
      <c r="A79" s="1">
        <v>75</v>
      </c>
      <c r="B79" s="76" t="s">
        <v>1762</v>
      </c>
      <c r="C79" s="77"/>
      <c r="D79" s="78" t="s">
        <v>38</v>
      </c>
      <c r="E79" s="79" t="s">
        <v>1833</v>
      </c>
      <c r="F79" s="82" t="s">
        <v>1834</v>
      </c>
      <c r="G79" s="75">
        <v>20000000</v>
      </c>
      <c r="H79" s="1" t="s">
        <v>76</v>
      </c>
      <c r="I79" s="81" t="s">
        <v>43</v>
      </c>
      <c r="J79" s="5">
        <v>26</v>
      </c>
    </row>
    <row r="80" spans="1:10" ht="15" customHeight="1" x14ac:dyDescent="0.25">
      <c r="A80" s="1">
        <v>76</v>
      </c>
      <c r="B80" s="76" t="s">
        <v>1557</v>
      </c>
      <c r="C80" s="77"/>
      <c r="D80" s="78" t="s">
        <v>103</v>
      </c>
      <c r="E80" s="79" t="s">
        <v>1835</v>
      </c>
      <c r="F80" s="82" t="s">
        <v>1836</v>
      </c>
      <c r="G80" s="75">
        <v>20000000</v>
      </c>
      <c r="H80" s="1" t="s">
        <v>76</v>
      </c>
      <c r="I80" s="81" t="s">
        <v>43</v>
      </c>
      <c r="J80" s="5">
        <v>27</v>
      </c>
    </row>
    <row r="81" spans="1:10" ht="15" customHeight="1" x14ac:dyDescent="0.25">
      <c r="A81" s="1">
        <v>77</v>
      </c>
      <c r="B81" s="76" t="s">
        <v>292</v>
      </c>
      <c r="C81" s="77"/>
      <c r="D81" s="78" t="s">
        <v>299</v>
      </c>
      <c r="E81" s="79" t="s">
        <v>1837</v>
      </c>
      <c r="F81" s="82" t="s">
        <v>1838</v>
      </c>
      <c r="G81" s="75">
        <v>20000000</v>
      </c>
      <c r="H81" s="1" t="s">
        <v>76</v>
      </c>
      <c r="I81" s="81" t="s">
        <v>43</v>
      </c>
      <c r="J81" s="5">
        <v>28</v>
      </c>
    </row>
    <row r="82" spans="1:10" ht="15" customHeight="1" x14ac:dyDescent="0.25">
      <c r="A82" s="1">
        <v>78</v>
      </c>
      <c r="B82" s="76" t="s">
        <v>1763</v>
      </c>
      <c r="C82" s="77"/>
      <c r="D82" s="78" t="s">
        <v>91</v>
      </c>
      <c r="E82" s="79" t="s">
        <v>1839</v>
      </c>
      <c r="F82" s="82" t="s">
        <v>1840</v>
      </c>
      <c r="G82" s="75">
        <v>20000000</v>
      </c>
      <c r="H82" s="1" t="s">
        <v>76</v>
      </c>
      <c r="I82" s="81" t="s">
        <v>43</v>
      </c>
      <c r="J82" s="5">
        <v>29</v>
      </c>
    </row>
    <row r="83" spans="1:10" ht="15" customHeight="1" x14ac:dyDescent="0.25">
      <c r="A83" s="1">
        <v>79</v>
      </c>
      <c r="B83" s="76" t="s">
        <v>1532</v>
      </c>
      <c r="C83" s="77"/>
      <c r="D83" s="78" t="s">
        <v>87</v>
      </c>
      <c r="E83" s="79" t="s">
        <v>1841</v>
      </c>
      <c r="F83" s="82" t="s">
        <v>1842</v>
      </c>
      <c r="G83" s="75">
        <v>20000000</v>
      </c>
      <c r="H83" s="1" t="s">
        <v>76</v>
      </c>
      <c r="I83" s="81" t="s">
        <v>43</v>
      </c>
      <c r="J83" s="5">
        <v>30</v>
      </c>
    </row>
    <row r="84" spans="1:10" ht="15" customHeight="1" x14ac:dyDescent="0.25">
      <c r="A84" s="1">
        <v>80</v>
      </c>
      <c r="B84" s="76" t="s">
        <v>1764</v>
      </c>
      <c r="C84" s="77"/>
      <c r="D84" s="78" t="s">
        <v>1904</v>
      </c>
      <c r="E84" s="79" t="s">
        <v>1843</v>
      </c>
      <c r="F84" s="82" t="s">
        <v>1844</v>
      </c>
      <c r="G84" s="75">
        <v>20000000</v>
      </c>
      <c r="H84" s="1" t="s">
        <v>76</v>
      </c>
      <c r="I84" s="81" t="s">
        <v>43</v>
      </c>
      <c r="J84" s="5">
        <v>31</v>
      </c>
    </row>
    <row r="85" spans="1:10" ht="15" customHeight="1" x14ac:dyDescent="0.25">
      <c r="A85" s="1">
        <v>81</v>
      </c>
      <c r="B85" s="76" t="s">
        <v>1765</v>
      </c>
      <c r="C85" s="77"/>
      <c r="D85" s="78" t="s">
        <v>94</v>
      </c>
      <c r="E85" s="79" t="s">
        <v>1845</v>
      </c>
      <c r="F85" s="82" t="s">
        <v>1846</v>
      </c>
      <c r="G85" s="75">
        <v>20000000</v>
      </c>
      <c r="H85" s="1" t="s">
        <v>76</v>
      </c>
      <c r="I85" s="81" t="s">
        <v>43</v>
      </c>
      <c r="J85" s="5">
        <v>32</v>
      </c>
    </row>
    <row r="86" spans="1:10" ht="15" customHeight="1" x14ac:dyDescent="0.25">
      <c r="A86" s="1">
        <v>82</v>
      </c>
      <c r="B86" s="76" t="s">
        <v>1766</v>
      </c>
      <c r="C86" s="77"/>
      <c r="D86" s="78" t="s">
        <v>1905</v>
      </c>
      <c r="E86" s="79" t="s">
        <v>1847</v>
      </c>
      <c r="F86" s="82" t="s">
        <v>1848</v>
      </c>
      <c r="G86" s="75">
        <v>16000000</v>
      </c>
      <c r="H86" s="1" t="s">
        <v>76</v>
      </c>
      <c r="I86" s="81" t="s">
        <v>43</v>
      </c>
      <c r="J86" s="5">
        <v>33</v>
      </c>
    </row>
    <row r="87" spans="1:10" ht="15" customHeight="1" x14ac:dyDescent="0.25">
      <c r="A87" s="1">
        <v>83</v>
      </c>
      <c r="B87" s="76" t="s">
        <v>206</v>
      </c>
      <c r="C87" s="77"/>
      <c r="D87" s="78" t="s">
        <v>224</v>
      </c>
      <c r="E87" s="79" t="s">
        <v>1849</v>
      </c>
      <c r="F87" s="82" t="s">
        <v>1850</v>
      </c>
      <c r="G87" s="75">
        <v>20000000</v>
      </c>
      <c r="H87" s="1" t="s">
        <v>76</v>
      </c>
      <c r="I87" s="81" t="s">
        <v>43</v>
      </c>
      <c r="J87" s="5">
        <v>34</v>
      </c>
    </row>
    <row r="88" spans="1:10" ht="15" customHeight="1" x14ac:dyDescent="0.25">
      <c r="A88" s="1">
        <v>84</v>
      </c>
      <c r="B88" s="76" t="s">
        <v>1767</v>
      </c>
      <c r="C88" s="77"/>
      <c r="D88" s="78" t="s">
        <v>213</v>
      </c>
      <c r="E88" s="79" t="s">
        <v>1851</v>
      </c>
      <c r="F88" s="82" t="s">
        <v>1852</v>
      </c>
      <c r="G88" s="75">
        <v>20000000</v>
      </c>
      <c r="H88" s="1" t="s">
        <v>76</v>
      </c>
      <c r="I88" s="81" t="s">
        <v>43</v>
      </c>
      <c r="J88" s="5">
        <v>35</v>
      </c>
    </row>
    <row r="89" spans="1:10" ht="15" customHeight="1" x14ac:dyDescent="0.25">
      <c r="A89" s="1">
        <v>85</v>
      </c>
      <c r="B89" s="76" t="s">
        <v>1768</v>
      </c>
      <c r="C89" s="77"/>
      <c r="D89" s="78" t="s">
        <v>1906</v>
      </c>
      <c r="E89" s="79" t="s">
        <v>1853</v>
      </c>
      <c r="F89" s="82" t="s">
        <v>1854</v>
      </c>
      <c r="G89" s="75">
        <v>10000000</v>
      </c>
      <c r="H89" s="1" t="s">
        <v>76</v>
      </c>
      <c r="I89" s="81" t="s">
        <v>43</v>
      </c>
      <c r="J89" s="5">
        <v>36</v>
      </c>
    </row>
    <row r="90" spans="1:10" ht="15" customHeight="1" x14ac:dyDescent="0.25">
      <c r="A90" s="1">
        <v>86</v>
      </c>
      <c r="B90" s="76" t="s">
        <v>1769</v>
      </c>
      <c r="C90" s="77"/>
      <c r="D90" s="78" t="s">
        <v>1907</v>
      </c>
      <c r="E90" s="79" t="s">
        <v>1855</v>
      </c>
      <c r="F90" s="82" t="s">
        <v>1856</v>
      </c>
      <c r="G90" s="75">
        <v>12500000</v>
      </c>
      <c r="H90" s="1" t="s">
        <v>76</v>
      </c>
      <c r="I90" s="81" t="s">
        <v>43</v>
      </c>
      <c r="J90" s="5">
        <v>37</v>
      </c>
    </row>
    <row r="91" spans="1:10" ht="15" customHeight="1" x14ac:dyDescent="0.25">
      <c r="A91" s="1">
        <v>87</v>
      </c>
      <c r="B91" s="76" t="s">
        <v>1770</v>
      </c>
      <c r="C91" s="77"/>
      <c r="D91" s="78" t="s">
        <v>86</v>
      </c>
      <c r="E91" s="79" t="s">
        <v>1857</v>
      </c>
      <c r="F91" s="82" t="s">
        <v>1858</v>
      </c>
      <c r="G91" s="75">
        <v>20000000</v>
      </c>
      <c r="H91" s="1" t="s">
        <v>76</v>
      </c>
      <c r="I91" s="81" t="s">
        <v>43</v>
      </c>
      <c r="J91" s="5">
        <v>38</v>
      </c>
    </row>
    <row r="92" spans="1:10" ht="15" customHeight="1" x14ac:dyDescent="0.25">
      <c r="A92" s="1">
        <v>88</v>
      </c>
      <c r="B92" s="76" t="s">
        <v>1771</v>
      </c>
      <c r="C92" s="77"/>
      <c r="D92" s="78" t="s">
        <v>100</v>
      </c>
      <c r="E92" s="79" t="s">
        <v>1859</v>
      </c>
      <c r="F92" s="82" t="s">
        <v>1860</v>
      </c>
      <c r="G92" s="75">
        <v>20000000</v>
      </c>
      <c r="H92" s="1" t="s">
        <v>76</v>
      </c>
      <c r="I92" s="81" t="s">
        <v>43</v>
      </c>
      <c r="J92" s="5">
        <v>39</v>
      </c>
    </row>
    <row r="93" spans="1:10" ht="15" customHeight="1" x14ac:dyDescent="0.25">
      <c r="A93" s="1">
        <v>89</v>
      </c>
      <c r="B93" s="76" t="s">
        <v>1772</v>
      </c>
      <c r="C93" s="77"/>
      <c r="D93" s="78" t="s">
        <v>1908</v>
      </c>
      <c r="E93" s="79" t="s">
        <v>1857</v>
      </c>
      <c r="F93" s="82" t="s">
        <v>1861</v>
      </c>
      <c r="G93" s="75">
        <v>20000000</v>
      </c>
      <c r="H93" s="1" t="s">
        <v>76</v>
      </c>
      <c r="I93" s="81" t="s">
        <v>43</v>
      </c>
      <c r="J93" s="5">
        <v>40</v>
      </c>
    </row>
    <row r="94" spans="1:10" ht="15" customHeight="1" x14ac:dyDescent="0.25">
      <c r="A94" s="1">
        <v>90</v>
      </c>
      <c r="B94" s="76" t="s">
        <v>315</v>
      </c>
      <c r="C94" s="77"/>
      <c r="D94" s="78" t="s">
        <v>92</v>
      </c>
      <c r="E94" s="79" t="s">
        <v>1859</v>
      </c>
      <c r="F94" s="82" t="s">
        <v>1862</v>
      </c>
      <c r="G94" s="75">
        <v>20000000</v>
      </c>
      <c r="H94" s="1" t="s">
        <v>76</v>
      </c>
      <c r="I94" s="81" t="s">
        <v>43</v>
      </c>
      <c r="J94" s="5">
        <v>41</v>
      </c>
    </row>
    <row r="95" spans="1:10" ht="15" customHeight="1" x14ac:dyDescent="0.25">
      <c r="A95" s="1">
        <v>91</v>
      </c>
      <c r="B95" s="76" t="s">
        <v>129</v>
      </c>
      <c r="C95" s="77"/>
      <c r="D95" s="78" t="s">
        <v>215</v>
      </c>
      <c r="E95" s="79" t="s">
        <v>1863</v>
      </c>
      <c r="F95" s="82" t="s">
        <v>1864</v>
      </c>
      <c r="G95" s="75">
        <v>20000000</v>
      </c>
      <c r="H95" s="1" t="s">
        <v>76</v>
      </c>
      <c r="I95" s="81" t="s">
        <v>43</v>
      </c>
      <c r="J95" s="5">
        <v>42</v>
      </c>
    </row>
    <row r="96" spans="1:10" ht="15" customHeight="1" x14ac:dyDescent="0.25">
      <c r="A96" s="1">
        <v>92</v>
      </c>
      <c r="B96" s="76" t="s">
        <v>227</v>
      </c>
      <c r="C96" s="77"/>
      <c r="D96" s="78" t="s">
        <v>226</v>
      </c>
      <c r="E96" s="79" t="s">
        <v>1865</v>
      </c>
      <c r="F96" s="82" t="s">
        <v>1866</v>
      </c>
      <c r="G96" s="75">
        <v>26000000</v>
      </c>
      <c r="H96" s="1" t="s">
        <v>76</v>
      </c>
      <c r="I96" s="81" t="s">
        <v>43</v>
      </c>
      <c r="J96" s="5">
        <v>43</v>
      </c>
    </row>
    <row r="97" spans="1:10" ht="15" customHeight="1" x14ac:dyDescent="0.25">
      <c r="A97" s="1">
        <v>93</v>
      </c>
      <c r="B97" s="76" t="s">
        <v>1773</v>
      </c>
      <c r="C97" s="77"/>
      <c r="D97" s="78" t="s">
        <v>85</v>
      </c>
      <c r="E97" s="79" t="s">
        <v>1863</v>
      </c>
      <c r="F97" s="82" t="s">
        <v>1867</v>
      </c>
      <c r="G97" s="75">
        <v>10000000</v>
      </c>
      <c r="H97" s="1" t="s">
        <v>76</v>
      </c>
      <c r="I97" s="81" t="s">
        <v>43</v>
      </c>
      <c r="J97" s="5">
        <v>44</v>
      </c>
    </row>
    <row r="98" spans="1:10" ht="15" customHeight="1" x14ac:dyDescent="0.25">
      <c r="A98" s="1">
        <v>94</v>
      </c>
      <c r="B98" s="76" t="s">
        <v>1774</v>
      </c>
      <c r="C98" s="77"/>
      <c r="D98" s="78" t="s">
        <v>130</v>
      </c>
      <c r="E98" s="79" t="s">
        <v>1868</v>
      </c>
      <c r="F98" s="82" t="s">
        <v>1869</v>
      </c>
      <c r="G98" s="75">
        <v>21000000</v>
      </c>
      <c r="H98" s="1" t="s">
        <v>76</v>
      </c>
      <c r="I98" s="81" t="s">
        <v>43</v>
      </c>
      <c r="J98" s="5">
        <v>45</v>
      </c>
    </row>
    <row r="99" spans="1:10" ht="15" customHeight="1" x14ac:dyDescent="0.25">
      <c r="A99" s="1">
        <v>95</v>
      </c>
      <c r="B99" s="76" t="s">
        <v>80</v>
      </c>
      <c r="C99" s="77"/>
      <c r="D99" s="78" t="s">
        <v>95</v>
      </c>
      <c r="E99" s="79" t="s">
        <v>1870</v>
      </c>
      <c r="F99" s="82" t="s">
        <v>1871</v>
      </c>
      <c r="G99" s="75">
        <v>20000000</v>
      </c>
      <c r="H99" s="1" t="s">
        <v>76</v>
      </c>
      <c r="I99" s="81" t="s">
        <v>43</v>
      </c>
      <c r="J99" s="5">
        <v>46</v>
      </c>
    </row>
    <row r="100" spans="1:10" ht="15" customHeight="1" x14ac:dyDescent="0.25">
      <c r="A100" s="1">
        <v>96</v>
      </c>
      <c r="B100" s="76" t="s">
        <v>105</v>
      </c>
      <c r="C100" s="77"/>
      <c r="D100" s="78" t="s">
        <v>216</v>
      </c>
      <c r="E100" s="79" t="s">
        <v>1872</v>
      </c>
      <c r="F100" s="82" t="s">
        <v>1873</v>
      </c>
      <c r="G100" s="75">
        <v>20000000</v>
      </c>
      <c r="H100" s="1" t="s">
        <v>76</v>
      </c>
      <c r="I100" s="81" t="s">
        <v>43</v>
      </c>
      <c r="J100" s="5">
        <v>47</v>
      </c>
    </row>
    <row r="101" spans="1:10" ht="15" customHeight="1" x14ac:dyDescent="0.25">
      <c r="A101" s="1">
        <v>97</v>
      </c>
      <c r="B101" s="76" t="s">
        <v>1775</v>
      </c>
      <c r="C101" s="77"/>
      <c r="D101" s="78" t="s">
        <v>93</v>
      </c>
      <c r="E101" s="79" t="s">
        <v>1874</v>
      </c>
      <c r="F101" s="82" t="s">
        <v>1875</v>
      </c>
      <c r="G101" s="75">
        <v>20000000</v>
      </c>
      <c r="H101" s="1" t="s">
        <v>76</v>
      </c>
      <c r="I101" s="81" t="s">
        <v>43</v>
      </c>
      <c r="J101" s="5">
        <v>48</v>
      </c>
    </row>
    <row r="102" spans="1:10" ht="15" customHeight="1" x14ac:dyDescent="0.25">
      <c r="A102" s="1">
        <v>98</v>
      </c>
      <c r="B102" s="76" t="s">
        <v>220</v>
      </c>
      <c r="C102" s="77"/>
      <c r="D102" s="78" t="s">
        <v>219</v>
      </c>
      <c r="E102" s="79" t="s">
        <v>1876</v>
      </c>
      <c r="F102" s="82" t="s">
        <v>1877</v>
      </c>
      <c r="G102" s="75">
        <v>20000000</v>
      </c>
      <c r="H102" s="1" t="s">
        <v>76</v>
      </c>
      <c r="I102" s="81" t="s">
        <v>43</v>
      </c>
      <c r="J102" s="5">
        <v>49</v>
      </c>
    </row>
    <row r="103" spans="1:10" ht="15" customHeight="1" x14ac:dyDescent="0.25">
      <c r="A103" s="1">
        <v>99</v>
      </c>
      <c r="B103" s="76" t="s">
        <v>1776</v>
      </c>
      <c r="C103" s="77"/>
      <c r="D103" s="78" t="s">
        <v>296</v>
      </c>
      <c r="E103" s="79" t="s">
        <v>1878</v>
      </c>
      <c r="F103" s="82" t="s">
        <v>1879</v>
      </c>
      <c r="G103" s="75">
        <v>20000000</v>
      </c>
      <c r="H103" s="1" t="s">
        <v>76</v>
      </c>
      <c r="I103" s="81" t="s">
        <v>43</v>
      </c>
      <c r="J103" s="5">
        <v>50</v>
      </c>
    </row>
    <row r="104" spans="1:10" ht="15" customHeight="1" x14ac:dyDescent="0.25">
      <c r="A104" s="1">
        <v>100</v>
      </c>
      <c r="B104" s="76" t="s">
        <v>1777</v>
      </c>
      <c r="C104" s="77"/>
      <c r="D104" s="78" t="s">
        <v>1909</v>
      </c>
      <c r="E104" s="79" t="s">
        <v>1880</v>
      </c>
      <c r="F104" s="82" t="s">
        <v>1881</v>
      </c>
      <c r="G104" s="75">
        <v>20000000</v>
      </c>
      <c r="H104" s="1" t="s">
        <v>76</v>
      </c>
      <c r="I104" s="81" t="s">
        <v>43</v>
      </c>
      <c r="J104" s="5">
        <v>51</v>
      </c>
    </row>
    <row r="105" spans="1:10" ht="15" customHeight="1" x14ac:dyDescent="0.25">
      <c r="A105" s="1">
        <v>101</v>
      </c>
      <c r="B105" s="76" t="s">
        <v>1778</v>
      </c>
      <c r="C105" s="77"/>
      <c r="D105" s="78" t="s">
        <v>207</v>
      </c>
      <c r="E105" s="79" t="s">
        <v>1882</v>
      </c>
      <c r="F105" s="82" t="s">
        <v>1883</v>
      </c>
      <c r="G105" s="75">
        <v>20000000</v>
      </c>
      <c r="H105" s="1" t="s">
        <v>76</v>
      </c>
      <c r="I105" s="81" t="s">
        <v>43</v>
      </c>
      <c r="J105" s="5">
        <v>52</v>
      </c>
    </row>
    <row r="106" spans="1:10" ht="15" customHeight="1" x14ac:dyDescent="0.25">
      <c r="A106" s="1">
        <v>102</v>
      </c>
      <c r="B106" s="76" t="s">
        <v>218</v>
      </c>
      <c r="C106" s="77"/>
      <c r="D106" s="78" t="s">
        <v>217</v>
      </c>
      <c r="E106" s="79" t="s">
        <v>252</v>
      </c>
      <c r="F106" s="82" t="s">
        <v>1884</v>
      </c>
      <c r="G106" s="75">
        <v>20000000</v>
      </c>
      <c r="H106" s="1" t="s">
        <v>76</v>
      </c>
      <c r="I106" s="81" t="s">
        <v>43</v>
      </c>
      <c r="J106" s="5">
        <v>53</v>
      </c>
    </row>
    <row r="107" spans="1:10" ht="15" customHeight="1" x14ac:dyDescent="0.25">
      <c r="A107" s="1">
        <v>103</v>
      </c>
      <c r="B107" s="76" t="s">
        <v>293</v>
      </c>
      <c r="C107" s="77"/>
      <c r="D107" s="78" t="s">
        <v>301</v>
      </c>
      <c r="E107" s="79" t="s">
        <v>1885</v>
      </c>
      <c r="F107" s="82" t="s">
        <v>1886</v>
      </c>
      <c r="G107" s="75">
        <v>22500000</v>
      </c>
      <c r="H107" s="1" t="s">
        <v>76</v>
      </c>
      <c r="I107" s="81" t="s">
        <v>43</v>
      </c>
      <c r="J107" s="5">
        <v>54</v>
      </c>
    </row>
    <row r="108" spans="1:10" ht="15" customHeight="1" x14ac:dyDescent="0.25">
      <c r="A108" s="1">
        <v>104</v>
      </c>
      <c r="B108" s="76" t="s">
        <v>1779</v>
      </c>
      <c r="C108" s="77"/>
      <c r="D108" s="78" t="s">
        <v>1910</v>
      </c>
      <c r="E108" s="79" t="s">
        <v>1887</v>
      </c>
      <c r="F108" s="82" t="s">
        <v>1888</v>
      </c>
      <c r="G108" s="75">
        <v>20000000</v>
      </c>
      <c r="H108" s="1" t="s">
        <v>76</v>
      </c>
      <c r="I108" s="81" t="s">
        <v>43</v>
      </c>
      <c r="J108" s="5">
        <v>55</v>
      </c>
    </row>
    <row r="109" spans="1:10" ht="15" customHeight="1" x14ac:dyDescent="0.25">
      <c r="A109" s="1">
        <v>105</v>
      </c>
      <c r="B109" s="76" t="s">
        <v>1780</v>
      </c>
      <c r="C109" s="77"/>
      <c r="D109" s="78" t="s">
        <v>104</v>
      </c>
      <c r="E109" s="79" t="s">
        <v>1889</v>
      </c>
      <c r="F109" s="82" t="s">
        <v>1890</v>
      </c>
      <c r="G109" s="75">
        <v>15000000</v>
      </c>
      <c r="H109" s="1" t="s">
        <v>76</v>
      </c>
      <c r="I109" s="81" t="s">
        <v>43</v>
      </c>
      <c r="J109" s="5">
        <v>56</v>
      </c>
    </row>
    <row r="110" spans="1:10" ht="15" customHeight="1" x14ac:dyDescent="0.25">
      <c r="A110" s="1">
        <v>106</v>
      </c>
      <c r="B110" s="76" t="s">
        <v>1781</v>
      </c>
      <c r="C110" s="77"/>
      <c r="D110" s="78" t="s">
        <v>101</v>
      </c>
      <c r="E110" s="79" t="s">
        <v>1891</v>
      </c>
      <c r="F110" s="82" t="s">
        <v>1892</v>
      </c>
      <c r="G110" s="75">
        <v>20000000</v>
      </c>
      <c r="H110" s="1" t="s">
        <v>76</v>
      </c>
      <c r="I110" s="81" t="s">
        <v>43</v>
      </c>
      <c r="J110" s="5">
        <v>57</v>
      </c>
    </row>
    <row r="111" spans="1:10" ht="15" customHeight="1" x14ac:dyDescent="0.25">
      <c r="A111" s="1">
        <v>107</v>
      </c>
      <c r="B111" s="76" t="s">
        <v>1782</v>
      </c>
      <c r="C111" s="77"/>
      <c r="D111" s="78" t="s">
        <v>147</v>
      </c>
      <c r="E111" s="79" t="s">
        <v>1893</v>
      </c>
      <c r="F111" s="82" t="s">
        <v>1894</v>
      </c>
      <c r="G111" s="75">
        <v>10000000</v>
      </c>
      <c r="H111" s="1" t="s">
        <v>76</v>
      </c>
      <c r="I111" s="81" t="s">
        <v>43</v>
      </c>
      <c r="J111" s="5">
        <v>58</v>
      </c>
    </row>
    <row r="112" spans="1:10" ht="15" customHeight="1" x14ac:dyDescent="0.25">
      <c r="A112" s="1">
        <v>108</v>
      </c>
      <c r="B112" s="76" t="s">
        <v>1783</v>
      </c>
      <c r="C112" s="77"/>
      <c r="D112" s="78" t="s">
        <v>244</v>
      </c>
      <c r="E112" s="79" t="s">
        <v>1895</v>
      </c>
      <c r="F112" s="82" t="s">
        <v>1896</v>
      </c>
      <c r="G112" s="75">
        <v>10000000</v>
      </c>
      <c r="H112" s="1" t="s">
        <v>76</v>
      </c>
      <c r="I112" s="81" t="s">
        <v>43</v>
      </c>
      <c r="J112" s="5">
        <v>59</v>
      </c>
    </row>
    <row r="113" spans="1:11" ht="15" customHeight="1" x14ac:dyDescent="0.25">
      <c r="A113" s="1">
        <v>109</v>
      </c>
      <c r="B113" s="76" t="s">
        <v>1784</v>
      </c>
      <c r="C113" s="77"/>
      <c r="D113" s="78" t="s">
        <v>1911</v>
      </c>
      <c r="E113" s="79" t="s">
        <v>78</v>
      </c>
      <c r="F113" s="82" t="s">
        <v>1897</v>
      </c>
      <c r="G113" s="75">
        <v>10000000</v>
      </c>
      <c r="H113" s="1" t="s">
        <v>76</v>
      </c>
      <c r="I113" s="81" t="s">
        <v>43</v>
      </c>
      <c r="J113" s="5">
        <v>60</v>
      </c>
    </row>
    <row r="114" spans="1:11" ht="15" customHeight="1" x14ac:dyDescent="0.25">
      <c r="A114" s="1">
        <v>110</v>
      </c>
      <c r="B114" s="76" t="s">
        <v>1785</v>
      </c>
      <c r="C114" s="77"/>
      <c r="D114" s="78" t="s">
        <v>98</v>
      </c>
      <c r="E114" s="79" t="s">
        <v>1898</v>
      </c>
      <c r="F114" s="82" t="s">
        <v>1899</v>
      </c>
      <c r="G114" s="75">
        <v>20000000</v>
      </c>
      <c r="H114" s="1" t="s">
        <v>76</v>
      </c>
      <c r="I114" s="81" t="s">
        <v>43</v>
      </c>
      <c r="J114" s="5">
        <v>61</v>
      </c>
      <c r="K114" s="95">
        <f>SUM(G54:G114)</f>
        <v>1420500000</v>
      </c>
    </row>
    <row r="115" spans="1:11" ht="15" customHeight="1" x14ac:dyDescent="0.25">
      <c r="A115" s="1">
        <v>111</v>
      </c>
      <c r="B115" s="76" t="s">
        <v>220</v>
      </c>
      <c r="C115" s="78" t="s">
        <v>1938</v>
      </c>
      <c r="D115" s="78" t="s">
        <v>219</v>
      </c>
      <c r="E115" s="79" t="s">
        <v>1925</v>
      </c>
      <c r="F115" s="82" t="s">
        <v>1926</v>
      </c>
      <c r="G115" s="75">
        <v>44400000</v>
      </c>
      <c r="H115" s="1" t="s">
        <v>1916</v>
      </c>
      <c r="I115" s="81" t="s">
        <v>231</v>
      </c>
      <c r="J115" s="5">
        <v>1</v>
      </c>
      <c r="K115" s="95"/>
    </row>
    <row r="116" spans="1:11" ht="15" customHeight="1" x14ac:dyDescent="0.25">
      <c r="A116" s="1">
        <v>112</v>
      </c>
      <c r="B116" s="76" t="s">
        <v>288</v>
      </c>
      <c r="C116" s="78" t="s">
        <v>1939</v>
      </c>
      <c r="D116" s="78" t="s">
        <v>295</v>
      </c>
      <c r="E116" s="79" t="s">
        <v>1927</v>
      </c>
      <c r="F116" s="82" t="s">
        <v>1928</v>
      </c>
      <c r="G116" s="75">
        <v>49000000</v>
      </c>
      <c r="H116" s="1" t="s">
        <v>1916</v>
      </c>
      <c r="I116" s="81" t="s">
        <v>231</v>
      </c>
      <c r="J116" s="5">
        <v>2</v>
      </c>
      <c r="K116" s="95"/>
    </row>
    <row r="117" spans="1:11" ht="15" customHeight="1" x14ac:dyDescent="0.25">
      <c r="A117" s="1">
        <v>113</v>
      </c>
      <c r="B117" s="76" t="s">
        <v>291</v>
      </c>
      <c r="C117" s="78" t="s">
        <v>1739</v>
      </c>
      <c r="D117" s="78" t="s">
        <v>15</v>
      </c>
      <c r="E117" s="79" t="s">
        <v>1929</v>
      </c>
      <c r="F117" s="82" t="s">
        <v>1930</v>
      </c>
      <c r="G117" s="75">
        <v>45700000</v>
      </c>
      <c r="H117" s="1" t="s">
        <v>1916</v>
      </c>
      <c r="I117" s="81" t="s">
        <v>231</v>
      </c>
      <c r="J117" s="5">
        <v>3</v>
      </c>
      <c r="K117" s="95"/>
    </row>
    <row r="118" spans="1:11" ht="15" customHeight="1" x14ac:dyDescent="0.25">
      <c r="A118" s="1">
        <v>114</v>
      </c>
      <c r="B118" s="76" t="s">
        <v>1923</v>
      </c>
      <c r="C118" s="78" t="s">
        <v>1941</v>
      </c>
      <c r="D118" s="78" t="s">
        <v>1940</v>
      </c>
      <c r="E118" s="79" t="s">
        <v>1931</v>
      </c>
      <c r="F118" s="82" t="s">
        <v>1932</v>
      </c>
      <c r="G118" s="75">
        <v>50000000</v>
      </c>
      <c r="H118" s="1" t="s">
        <v>1916</v>
      </c>
      <c r="I118" s="81" t="s">
        <v>231</v>
      </c>
      <c r="J118" s="5">
        <v>4</v>
      </c>
      <c r="K118" s="95"/>
    </row>
    <row r="119" spans="1:11" ht="15" customHeight="1" x14ac:dyDescent="0.25">
      <c r="A119" s="1">
        <v>115</v>
      </c>
      <c r="B119" s="76" t="s">
        <v>1924</v>
      </c>
      <c r="C119" s="78" t="s">
        <v>1943</v>
      </c>
      <c r="D119" s="78" t="s">
        <v>1942</v>
      </c>
      <c r="E119" s="79" t="s">
        <v>1933</v>
      </c>
      <c r="F119" s="82" t="s">
        <v>1934</v>
      </c>
      <c r="G119" s="75">
        <v>46500000</v>
      </c>
      <c r="H119" s="1" t="s">
        <v>1916</v>
      </c>
      <c r="I119" s="81" t="s">
        <v>231</v>
      </c>
      <c r="J119" s="5">
        <v>5</v>
      </c>
      <c r="K119" s="95"/>
    </row>
    <row r="120" spans="1:11" ht="15" customHeight="1" x14ac:dyDescent="0.25">
      <c r="A120" s="1">
        <v>116</v>
      </c>
      <c r="B120" s="76" t="s">
        <v>289</v>
      </c>
      <c r="C120" s="78" t="s">
        <v>1673</v>
      </c>
      <c r="D120" s="78" t="s">
        <v>1693</v>
      </c>
      <c r="E120" s="79" t="s">
        <v>1935</v>
      </c>
      <c r="F120" s="82" t="s">
        <v>1936</v>
      </c>
      <c r="G120" s="75">
        <v>39300000</v>
      </c>
      <c r="H120" s="1" t="s">
        <v>1916</v>
      </c>
      <c r="I120" s="81" t="s">
        <v>231</v>
      </c>
      <c r="J120" s="5">
        <v>6</v>
      </c>
      <c r="K120" s="95">
        <f>SUM(G115:G120)</f>
        <v>274900000</v>
      </c>
    </row>
    <row r="121" spans="1:11" ht="15" customHeight="1" x14ac:dyDescent="0.25">
      <c r="A121" s="1">
        <v>117</v>
      </c>
      <c r="B121" s="76" t="s">
        <v>79</v>
      </c>
      <c r="C121" s="78" t="s">
        <v>1944</v>
      </c>
      <c r="D121" s="78" t="s">
        <v>90</v>
      </c>
      <c r="E121" s="79" t="s">
        <v>1937</v>
      </c>
      <c r="F121" s="82" t="s">
        <v>246</v>
      </c>
      <c r="G121" s="75">
        <v>198000000</v>
      </c>
      <c r="H121" s="1" t="s">
        <v>1916</v>
      </c>
      <c r="I121" s="81" t="s">
        <v>233</v>
      </c>
      <c r="J121" s="5">
        <v>1</v>
      </c>
      <c r="K121" s="95">
        <f>SUM(G121)</f>
        <v>198000000</v>
      </c>
    </row>
    <row r="122" spans="1:11" x14ac:dyDescent="0.25">
      <c r="A122" s="55"/>
      <c r="B122" s="55"/>
      <c r="C122" s="56"/>
      <c r="D122" s="83"/>
      <c r="E122" s="55"/>
      <c r="F122" s="12"/>
      <c r="G122" s="94"/>
      <c r="H122" s="71"/>
      <c r="I122" s="55"/>
    </row>
  </sheetData>
  <sortState ref="A69:K164">
    <sortCondition ref="H69:H164"/>
  </sortState>
  <mergeCells count="2">
    <mergeCell ref="A1:I1"/>
    <mergeCell ref="A2:I2"/>
  </mergeCells>
  <conditionalFormatting sqref="B99:C102">
    <cfRule type="duplicateValues" dxfId="8" priority="12"/>
  </conditionalFormatting>
  <conditionalFormatting sqref="B98:C98">
    <cfRule type="duplicateValues" dxfId="7" priority="11"/>
  </conditionalFormatting>
  <conditionalFormatting sqref="B93:C93">
    <cfRule type="duplicateValues" dxfId="6" priority="10"/>
  </conditionalFormatting>
  <conditionalFormatting sqref="B88:C88">
    <cfRule type="duplicateValues" dxfId="5" priority="9"/>
  </conditionalFormatting>
  <conditionalFormatting sqref="B89:C89">
    <cfRule type="duplicateValues" dxfId="4" priority="8"/>
  </conditionalFormatting>
  <conditionalFormatting sqref="B103:C103 B105:C105">
    <cfRule type="duplicateValues" dxfId="3" priority="7"/>
  </conditionalFormatting>
  <conditionalFormatting sqref="B94:C97 B90:C92 B106:C107 B104:C104 B63:C87">
    <cfRule type="duplicateValues" dxfId="2" priority="13"/>
  </conditionalFormatting>
  <conditionalFormatting sqref="B104:C104">
    <cfRule type="duplicateValues" dxfId="1" priority="6"/>
  </conditionalFormatting>
  <conditionalFormatting sqref="E107">
    <cfRule type="duplicateValues" dxfId="0" priority="5"/>
  </conditionalFormatting>
  <pageMargins left="0.37" right="0.2" top="0.74803149606299213" bottom="0.31496062992125984" header="0.31496062992125984" footer="0.31496062992125984"/>
  <pageSetup paperSize="9" scale="75" fitToHeight="2" orientation="portrait" horizontalDpi="4294967292" verticalDpi="0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5"/>
  <sheetViews>
    <sheetView topLeftCell="A27" zoomScale="80" zoomScaleNormal="80" workbookViewId="0">
      <selection activeCell="B50" sqref="B50"/>
    </sheetView>
  </sheetViews>
  <sheetFormatPr defaultRowHeight="15" x14ac:dyDescent="0.25"/>
  <cols>
    <col min="1" max="1" width="4.85546875" style="5" customWidth="1"/>
    <col min="2" max="2" width="54.28515625" style="13" customWidth="1"/>
    <col min="3" max="3" width="12.7109375" style="18" customWidth="1"/>
    <col min="4" max="4" width="21.7109375" style="30" customWidth="1"/>
    <col min="5" max="5" width="40.140625" style="13" customWidth="1"/>
    <col min="6" max="6" width="45.85546875" style="13" customWidth="1"/>
    <col min="7" max="7" width="21" style="47" customWidth="1"/>
    <col min="8" max="8" width="22.140625" style="22" customWidth="1"/>
    <col min="9" max="9" width="33.42578125" style="22" customWidth="1"/>
    <col min="10" max="10" width="5.7109375" style="52" customWidth="1"/>
    <col min="11" max="11" width="20.85546875" style="5" customWidth="1"/>
    <col min="12" max="12" width="13.42578125" style="52" bestFit="1" customWidth="1"/>
    <col min="13" max="16384" width="9.140625" style="5"/>
  </cols>
  <sheetData>
    <row r="1" spans="1:12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2" ht="18.75" customHeight="1" x14ac:dyDescent="0.25">
      <c r="A2" s="129" t="s">
        <v>45</v>
      </c>
      <c r="B2" s="129"/>
      <c r="C2" s="129"/>
      <c r="D2" s="129"/>
      <c r="E2" s="129"/>
      <c r="F2" s="129"/>
      <c r="G2" s="129"/>
      <c r="H2" s="129"/>
      <c r="I2" s="129"/>
    </row>
    <row r="4" spans="1:12" s="27" customFormat="1" ht="33.75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23" t="s">
        <v>41</v>
      </c>
      <c r="H4" s="14" t="s">
        <v>39</v>
      </c>
      <c r="I4" s="14" t="s">
        <v>44</v>
      </c>
      <c r="J4" s="53"/>
      <c r="L4" s="53"/>
    </row>
    <row r="5" spans="1:12" x14ac:dyDescent="0.25">
      <c r="A5" s="1">
        <v>1</v>
      </c>
      <c r="B5" s="76" t="s">
        <v>317</v>
      </c>
      <c r="C5" s="77" t="s">
        <v>376</v>
      </c>
      <c r="D5" s="78" t="s">
        <v>361</v>
      </c>
      <c r="E5" s="79" t="s">
        <v>332</v>
      </c>
      <c r="F5" s="80" t="s">
        <v>333</v>
      </c>
      <c r="G5" s="75">
        <v>10000000</v>
      </c>
      <c r="H5" s="1" t="s">
        <v>76</v>
      </c>
      <c r="I5" s="81" t="s">
        <v>135</v>
      </c>
      <c r="J5" s="52">
        <v>1</v>
      </c>
    </row>
    <row r="6" spans="1:12" x14ac:dyDescent="0.25">
      <c r="A6" s="1">
        <v>2</v>
      </c>
      <c r="B6" s="76" t="s">
        <v>318</v>
      </c>
      <c r="C6" s="77" t="s">
        <v>377</v>
      </c>
      <c r="D6" s="78" t="s">
        <v>362</v>
      </c>
      <c r="E6" s="79" t="s">
        <v>334</v>
      </c>
      <c r="F6" s="80" t="s">
        <v>335</v>
      </c>
      <c r="G6" s="75">
        <v>10000000</v>
      </c>
      <c r="H6" s="1" t="s">
        <v>76</v>
      </c>
      <c r="I6" s="81" t="s">
        <v>135</v>
      </c>
      <c r="J6" s="52">
        <v>2</v>
      </c>
    </row>
    <row r="7" spans="1:12" x14ac:dyDescent="0.25">
      <c r="A7" s="1">
        <v>3</v>
      </c>
      <c r="B7" s="76" t="s">
        <v>319</v>
      </c>
      <c r="C7" s="77" t="s">
        <v>378</v>
      </c>
      <c r="D7" s="78" t="s">
        <v>363</v>
      </c>
      <c r="E7" s="79" t="s">
        <v>318</v>
      </c>
      <c r="F7" s="80" t="s">
        <v>336</v>
      </c>
      <c r="G7" s="75">
        <v>10000000</v>
      </c>
      <c r="H7" s="1" t="s">
        <v>76</v>
      </c>
      <c r="I7" s="81" t="s">
        <v>135</v>
      </c>
      <c r="J7" s="52">
        <v>3</v>
      </c>
    </row>
    <row r="8" spans="1:12" x14ac:dyDescent="0.25">
      <c r="A8" s="1">
        <v>4</v>
      </c>
      <c r="B8" s="76" t="s">
        <v>320</v>
      </c>
      <c r="C8" s="77" t="s">
        <v>379</v>
      </c>
      <c r="D8" s="78" t="s">
        <v>364</v>
      </c>
      <c r="E8" s="79" t="s">
        <v>337</v>
      </c>
      <c r="F8" s="80" t="s">
        <v>338</v>
      </c>
      <c r="G8" s="75">
        <v>10000000</v>
      </c>
      <c r="H8" s="1" t="s">
        <v>76</v>
      </c>
      <c r="I8" s="81" t="s">
        <v>135</v>
      </c>
      <c r="J8" s="52">
        <v>4</v>
      </c>
    </row>
    <row r="9" spans="1:12" x14ac:dyDescent="0.25">
      <c r="A9" s="1">
        <v>5</v>
      </c>
      <c r="B9" s="76" t="s">
        <v>321</v>
      </c>
      <c r="C9" s="77" t="s">
        <v>380</v>
      </c>
      <c r="D9" s="78" t="s">
        <v>365</v>
      </c>
      <c r="E9" s="79" t="s">
        <v>339</v>
      </c>
      <c r="F9" s="80" t="s">
        <v>340</v>
      </c>
      <c r="G9" s="75">
        <v>10000000</v>
      </c>
      <c r="H9" s="1" t="s">
        <v>76</v>
      </c>
      <c r="I9" s="81" t="s">
        <v>135</v>
      </c>
      <c r="J9" s="52">
        <v>5</v>
      </c>
    </row>
    <row r="10" spans="1:12" x14ac:dyDescent="0.25">
      <c r="A10" s="1">
        <v>6</v>
      </c>
      <c r="B10" s="76" t="s">
        <v>322</v>
      </c>
      <c r="C10" s="77" t="s">
        <v>381</v>
      </c>
      <c r="D10" s="78" t="s">
        <v>366</v>
      </c>
      <c r="E10" s="79" t="s">
        <v>341</v>
      </c>
      <c r="F10" s="80" t="s">
        <v>342</v>
      </c>
      <c r="G10" s="75">
        <v>10000000</v>
      </c>
      <c r="H10" s="1" t="s">
        <v>76</v>
      </c>
      <c r="I10" s="81" t="s">
        <v>135</v>
      </c>
      <c r="J10" s="52">
        <v>6</v>
      </c>
    </row>
    <row r="11" spans="1:12" x14ac:dyDescent="0.25">
      <c r="A11" s="1">
        <v>7</v>
      </c>
      <c r="B11" s="76" t="s">
        <v>323</v>
      </c>
      <c r="C11" s="77" t="s">
        <v>382</v>
      </c>
      <c r="D11" s="78" t="s">
        <v>367</v>
      </c>
      <c r="E11" s="79" t="s">
        <v>343</v>
      </c>
      <c r="F11" s="80" t="s">
        <v>344</v>
      </c>
      <c r="G11" s="75">
        <v>10000000</v>
      </c>
      <c r="H11" s="1" t="s">
        <v>76</v>
      </c>
      <c r="I11" s="81" t="s">
        <v>135</v>
      </c>
      <c r="J11" s="52">
        <v>7</v>
      </c>
    </row>
    <row r="12" spans="1:12" x14ac:dyDescent="0.25">
      <c r="A12" s="1">
        <v>8</v>
      </c>
      <c r="B12" s="76" t="s">
        <v>324</v>
      </c>
      <c r="C12" s="77" t="s">
        <v>383</v>
      </c>
      <c r="D12" s="78" t="s">
        <v>368</v>
      </c>
      <c r="E12" s="79" t="s">
        <v>345</v>
      </c>
      <c r="F12" s="80" t="s">
        <v>346</v>
      </c>
      <c r="G12" s="75">
        <v>15000000</v>
      </c>
      <c r="H12" s="1" t="s">
        <v>76</v>
      </c>
      <c r="I12" s="81" t="s">
        <v>135</v>
      </c>
      <c r="J12" s="52">
        <v>8</v>
      </c>
    </row>
    <row r="13" spans="1:12" x14ac:dyDescent="0.25">
      <c r="A13" s="1">
        <v>9</v>
      </c>
      <c r="B13" s="76" t="s">
        <v>325</v>
      </c>
      <c r="C13" s="77" t="s">
        <v>384</v>
      </c>
      <c r="D13" s="78" t="s">
        <v>369</v>
      </c>
      <c r="E13" s="79" t="s">
        <v>347</v>
      </c>
      <c r="F13" s="80" t="s">
        <v>348</v>
      </c>
      <c r="G13" s="75">
        <v>10000000</v>
      </c>
      <c r="H13" s="1" t="s">
        <v>76</v>
      </c>
      <c r="I13" s="81" t="s">
        <v>135</v>
      </c>
      <c r="J13" s="52">
        <v>9</v>
      </c>
    </row>
    <row r="14" spans="1:12" x14ac:dyDescent="0.25">
      <c r="A14" s="1">
        <v>10</v>
      </c>
      <c r="B14" s="76" t="s">
        <v>326</v>
      </c>
      <c r="C14" s="77" t="s">
        <v>385</v>
      </c>
      <c r="D14" s="78" t="s">
        <v>370</v>
      </c>
      <c r="E14" s="79" t="s">
        <v>349</v>
      </c>
      <c r="F14" s="80" t="s">
        <v>350</v>
      </c>
      <c r="G14" s="75">
        <v>20000000</v>
      </c>
      <c r="H14" s="1" t="s">
        <v>76</v>
      </c>
      <c r="I14" s="81" t="s">
        <v>135</v>
      </c>
      <c r="J14" s="52">
        <v>10</v>
      </c>
    </row>
    <row r="15" spans="1:12" x14ac:dyDescent="0.25">
      <c r="A15" s="1">
        <v>11</v>
      </c>
      <c r="B15" s="76" t="s">
        <v>327</v>
      </c>
      <c r="C15" s="77" t="s">
        <v>386</v>
      </c>
      <c r="D15" s="78" t="s">
        <v>371</v>
      </c>
      <c r="E15" s="79" t="s">
        <v>351</v>
      </c>
      <c r="F15" s="80" t="s">
        <v>352</v>
      </c>
      <c r="G15" s="75">
        <v>10000000</v>
      </c>
      <c r="H15" s="1" t="s">
        <v>76</v>
      </c>
      <c r="I15" s="81" t="s">
        <v>135</v>
      </c>
      <c r="J15" s="52">
        <v>11</v>
      </c>
    </row>
    <row r="16" spans="1:12" x14ac:dyDescent="0.25">
      <c r="A16" s="1">
        <v>12</v>
      </c>
      <c r="B16" s="76" t="s">
        <v>328</v>
      </c>
      <c r="C16" s="77" t="s">
        <v>387</v>
      </c>
      <c r="D16" s="78" t="s">
        <v>372</v>
      </c>
      <c r="E16" s="79" t="s">
        <v>353</v>
      </c>
      <c r="F16" s="80" t="s">
        <v>354</v>
      </c>
      <c r="G16" s="75">
        <v>10000000</v>
      </c>
      <c r="H16" s="1" t="s">
        <v>76</v>
      </c>
      <c r="I16" s="81" t="s">
        <v>135</v>
      </c>
      <c r="J16" s="52">
        <v>12</v>
      </c>
    </row>
    <row r="17" spans="1:11" x14ac:dyDescent="0.25">
      <c r="A17" s="1">
        <v>13</v>
      </c>
      <c r="B17" s="76" t="s">
        <v>329</v>
      </c>
      <c r="C17" s="77" t="s">
        <v>388</v>
      </c>
      <c r="D17" s="78" t="s">
        <v>373</v>
      </c>
      <c r="E17" s="79" t="s">
        <v>355</v>
      </c>
      <c r="F17" s="80" t="s">
        <v>356</v>
      </c>
      <c r="G17" s="75">
        <v>10000000</v>
      </c>
      <c r="H17" s="1" t="s">
        <v>76</v>
      </c>
      <c r="I17" s="81" t="s">
        <v>135</v>
      </c>
      <c r="J17" s="52">
        <v>13</v>
      </c>
    </row>
    <row r="18" spans="1:11" x14ac:dyDescent="0.25">
      <c r="A18" s="1">
        <v>14</v>
      </c>
      <c r="B18" s="76" t="s">
        <v>330</v>
      </c>
      <c r="C18" s="77" t="s">
        <v>389</v>
      </c>
      <c r="D18" s="78" t="s">
        <v>374</v>
      </c>
      <c r="E18" s="79" t="s">
        <v>357</v>
      </c>
      <c r="F18" s="80" t="s">
        <v>358</v>
      </c>
      <c r="G18" s="75">
        <v>10000000</v>
      </c>
      <c r="H18" s="1" t="s">
        <v>76</v>
      </c>
      <c r="I18" s="81" t="s">
        <v>135</v>
      </c>
      <c r="J18" s="52">
        <v>14</v>
      </c>
    </row>
    <row r="19" spans="1:11" x14ac:dyDescent="0.25">
      <c r="A19" s="1">
        <v>15</v>
      </c>
      <c r="B19" s="76" t="s">
        <v>331</v>
      </c>
      <c r="C19" s="77" t="s">
        <v>390</v>
      </c>
      <c r="D19" s="78" t="s">
        <v>375</v>
      </c>
      <c r="E19" s="79" t="s">
        <v>359</v>
      </c>
      <c r="F19" s="80" t="s">
        <v>360</v>
      </c>
      <c r="G19" s="75">
        <v>10000000</v>
      </c>
      <c r="H19" s="1" t="s">
        <v>76</v>
      </c>
      <c r="I19" s="81" t="s">
        <v>135</v>
      </c>
      <c r="J19" s="52">
        <v>15</v>
      </c>
      <c r="K19" s="95">
        <f>SUM(G5:G19)</f>
        <v>165000000</v>
      </c>
    </row>
    <row r="20" spans="1:11" x14ac:dyDescent="0.25">
      <c r="A20" s="1">
        <v>16</v>
      </c>
      <c r="B20" s="76" t="s">
        <v>391</v>
      </c>
      <c r="C20" s="77" t="s">
        <v>420</v>
      </c>
      <c r="D20" s="78" t="s">
        <v>431</v>
      </c>
      <c r="E20" s="79" t="s">
        <v>400</v>
      </c>
      <c r="F20" s="80" t="s">
        <v>401</v>
      </c>
      <c r="G20" s="75">
        <v>70000000</v>
      </c>
      <c r="H20" s="1" t="s">
        <v>76</v>
      </c>
      <c r="I20" s="81" t="s">
        <v>42</v>
      </c>
      <c r="J20" s="52">
        <v>1</v>
      </c>
    </row>
    <row r="21" spans="1:11" x14ac:dyDescent="0.25">
      <c r="A21" s="1">
        <v>17</v>
      </c>
      <c r="B21" s="76" t="s">
        <v>392</v>
      </c>
      <c r="C21" s="77" t="s">
        <v>421</v>
      </c>
      <c r="D21" s="78" t="s">
        <v>432</v>
      </c>
      <c r="E21" s="79" t="s">
        <v>402</v>
      </c>
      <c r="F21" s="80" t="s">
        <v>403</v>
      </c>
      <c r="G21" s="75">
        <v>70000000</v>
      </c>
      <c r="H21" s="1" t="s">
        <v>76</v>
      </c>
      <c r="I21" s="81" t="s">
        <v>42</v>
      </c>
      <c r="J21" s="52">
        <v>2</v>
      </c>
    </row>
    <row r="22" spans="1:11" x14ac:dyDescent="0.25">
      <c r="A22" s="1">
        <v>18</v>
      </c>
      <c r="B22" s="76" t="s">
        <v>393</v>
      </c>
      <c r="C22" s="77" t="s">
        <v>422</v>
      </c>
      <c r="D22" s="78" t="s">
        <v>433</v>
      </c>
      <c r="E22" s="79" t="s">
        <v>404</v>
      </c>
      <c r="F22" s="80" t="s">
        <v>405</v>
      </c>
      <c r="G22" s="75">
        <v>20000000</v>
      </c>
      <c r="H22" s="1" t="s">
        <v>76</v>
      </c>
      <c r="I22" s="81" t="s">
        <v>42</v>
      </c>
      <c r="J22" s="52">
        <v>3</v>
      </c>
    </row>
    <row r="23" spans="1:11" x14ac:dyDescent="0.25">
      <c r="A23" s="1">
        <v>19</v>
      </c>
      <c r="B23" s="76" t="s">
        <v>394</v>
      </c>
      <c r="C23" s="77" t="s">
        <v>423</v>
      </c>
      <c r="D23" s="78" t="s">
        <v>434</v>
      </c>
      <c r="E23" s="79" t="s">
        <v>406</v>
      </c>
      <c r="F23" s="80" t="s">
        <v>407</v>
      </c>
      <c r="G23" s="75">
        <v>20000000</v>
      </c>
      <c r="H23" s="1" t="s">
        <v>76</v>
      </c>
      <c r="I23" s="81" t="s">
        <v>42</v>
      </c>
      <c r="J23" s="52">
        <v>4</v>
      </c>
    </row>
    <row r="24" spans="1:11" x14ac:dyDescent="0.25">
      <c r="A24" s="1">
        <v>20</v>
      </c>
      <c r="B24" s="76" t="s">
        <v>395</v>
      </c>
      <c r="C24" s="77" t="s">
        <v>424</v>
      </c>
      <c r="D24" s="78" t="s">
        <v>435</v>
      </c>
      <c r="E24" s="79" t="s">
        <v>408</v>
      </c>
      <c r="F24" s="80" t="s">
        <v>409</v>
      </c>
      <c r="G24" s="75">
        <v>20000000</v>
      </c>
      <c r="H24" s="1" t="s">
        <v>76</v>
      </c>
      <c r="I24" s="81" t="s">
        <v>42</v>
      </c>
      <c r="J24" s="52">
        <v>5</v>
      </c>
    </row>
    <row r="25" spans="1:11" x14ac:dyDescent="0.25">
      <c r="A25" s="1">
        <v>21</v>
      </c>
      <c r="B25" s="76" t="s">
        <v>347</v>
      </c>
      <c r="C25" s="77" t="s">
        <v>425</v>
      </c>
      <c r="D25" s="78" t="s">
        <v>436</v>
      </c>
      <c r="E25" s="79" t="s">
        <v>410</v>
      </c>
      <c r="F25" s="80" t="s">
        <v>411</v>
      </c>
      <c r="G25" s="75">
        <v>20000000</v>
      </c>
      <c r="H25" s="1" t="s">
        <v>76</v>
      </c>
      <c r="I25" s="81" t="s">
        <v>42</v>
      </c>
      <c r="J25" s="52">
        <v>6</v>
      </c>
    </row>
    <row r="26" spans="1:11" x14ac:dyDescent="0.25">
      <c r="A26" s="1">
        <v>22</v>
      </c>
      <c r="B26" s="76" t="s">
        <v>396</v>
      </c>
      <c r="C26" s="77" t="s">
        <v>426</v>
      </c>
      <c r="D26" s="78" t="s">
        <v>437</v>
      </c>
      <c r="E26" s="79" t="s">
        <v>404</v>
      </c>
      <c r="F26" s="80" t="s">
        <v>412</v>
      </c>
      <c r="G26" s="75">
        <v>15000000</v>
      </c>
      <c r="H26" s="1" t="s">
        <v>76</v>
      </c>
      <c r="I26" s="81" t="s">
        <v>42</v>
      </c>
      <c r="J26" s="52">
        <v>7</v>
      </c>
    </row>
    <row r="27" spans="1:11" x14ac:dyDescent="0.25">
      <c r="A27" s="1">
        <v>23</v>
      </c>
      <c r="B27" s="76" t="s">
        <v>397</v>
      </c>
      <c r="C27" s="77" t="s">
        <v>427</v>
      </c>
      <c r="D27" s="78" t="s">
        <v>438</v>
      </c>
      <c r="E27" s="79" t="s">
        <v>413</v>
      </c>
      <c r="F27" s="80" t="s">
        <v>414</v>
      </c>
      <c r="G27" s="75">
        <v>15000000</v>
      </c>
      <c r="H27" s="1" t="s">
        <v>76</v>
      </c>
      <c r="I27" s="81" t="s">
        <v>42</v>
      </c>
      <c r="J27" s="52">
        <v>8</v>
      </c>
    </row>
    <row r="28" spans="1:11" x14ac:dyDescent="0.25">
      <c r="A28" s="1">
        <v>24</v>
      </c>
      <c r="B28" s="76" t="s">
        <v>398</v>
      </c>
      <c r="C28" s="77" t="s">
        <v>428</v>
      </c>
      <c r="D28" s="78" t="s">
        <v>439</v>
      </c>
      <c r="E28" s="79" t="s">
        <v>415</v>
      </c>
      <c r="F28" s="80" t="s">
        <v>416</v>
      </c>
      <c r="G28" s="75">
        <v>15000000</v>
      </c>
      <c r="H28" s="1" t="s">
        <v>76</v>
      </c>
      <c r="I28" s="81" t="s">
        <v>42</v>
      </c>
      <c r="J28" s="52">
        <v>9</v>
      </c>
    </row>
    <row r="29" spans="1:11" x14ac:dyDescent="0.25">
      <c r="A29" s="1">
        <v>25</v>
      </c>
      <c r="B29" s="76" t="s">
        <v>399</v>
      </c>
      <c r="C29" s="77" t="s">
        <v>429</v>
      </c>
      <c r="D29" s="78" t="s">
        <v>440</v>
      </c>
      <c r="E29" s="79" t="s">
        <v>417</v>
      </c>
      <c r="F29" s="80" t="s">
        <v>418</v>
      </c>
      <c r="G29" s="75">
        <v>15000000</v>
      </c>
      <c r="H29" s="1" t="s">
        <v>76</v>
      </c>
      <c r="I29" s="81" t="s">
        <v>42</v>
      </c>
      <c r="J29" s="52">
        <v>10</v>
      </c>
    </row>
    <row r="30" spans="1:11" x14ac:dyDescent="0.25">
      <c r="A30" s="1">
        <v>26</v>
      </c>
      <c r="B30" s="76" t="s">
        <v>969</v>
      </c>
      <c r="C30" s="77" t="s">
        <v>430</v>
      </c>
      <c r="D30" s="78" t="s">
        <v>441</v>
      </c>
      <c r="E30" s="79" t="s">
        <v>392</v>
      </c>
      <c r="F30" s="80" t="s">
        <v>419</v>
      </c>
      <c r="G30" s="75">
        <v>15000000</v>
      </c>
      <c r="H30" s="1" t="s">
        <v>76</v>
      </c>
      <c r="I30" s="81" t="s">
        <v>42</v>
      </c>
      <c r="J30" s="52">
        <v>11</v>
      </c>
      <c r="K30" s="95">
        <f>SUM(G20:G30)</f>
        <v>295000000</v>
      </c>
    </row>
    <row r="31" spans="1:11" ht="16.5" customHeight="1" x14ac:dyDescent="0.25">
      <c r="A31" s="1">
        <v>27</v>
      </c>
      <c r="B31" s="76" t="s">
        <v>442</v>
      </c>
      <c r="C31" s="77"/>
      <c r="D31" s="78" t="s">
        <v>493</v>
      </c>
      <c r="E31" s="79" t="s">
        <v>459</v>
      </c>
      <c r="F31" s="80" t="s">
        <v>460</v>
      </c>
      <c r="G31" s="75">
        <v>35000000</v>
      </c>
      <c r="H31" s="1" t="s">
        <v>76</v>
      </c>
      <c r="I31" s="81" t="s">
        <v>43</v>
      </c>
      <c r="J31" s="52">
        <v>1</v>
      </c>
    </row>
    <row r="32" spans="1:11" x14ac:dyDescent="0.25">
      <c r="A32" s="1">
        <v>28</v>
      </c>
      <c r="B32" s="76" t="s">
        <v>443</v>
      </c>
      <c r="C32" s="77"/>
      <c r="D32" s="78" t="s">
        <v>494</v>
      </c>
      <c r="E32" s="79" t="s">
        <v>461</v>
      </c>
      <c r="F32" s="80" t="s">
        <v>462</v>
      </c>
      <c r="G32" s="75">
        <v>35000000</v>
      </c>
      <c r="H32" s="1" t="s">
        <v>76</v>
      </c>
      <c r="I32" s="81" t="s">
        <v>43</v>
      </c>
      <c r="J32" s="52">
        <v>2</v>
      </c>
    </row>
    <row r="33" spans="1:10" x14ac:dyDescent="0.25">
      <c r="A33" s="1">
        <v>29</v>
      </c>
      <c r="B33" s="76" t="s">
        <v>444</v>
      </c>
      <c r="C33" s="77"/>
      <c r="D33" s="78" t="s">
        <v>437</v>
      </c>
      <c r="E33" s="79" t="s">
        <v>463</v>
      </c>
      <c r="F33" s="80" t="s">
        <v>464</v>
      </c>
      <c r="G33" s="75">
        <v>35000000</v>
      </c>
      <c r="H33" s="1" t="s">
        <v>76</v>
      </c>
      <c r="I33" s="81" t="s">
        <v>43</v>
      </c>
      <c r="J33" s="52">
        <v>3</v>
      </c>
    </row>
    <row r="34" spans="1:10" x14ac:dyDescent="0.25">
      <c r="A34" s="1">
        <v>30</v>
      </c>
      <c r="B34" s="76" t="s">
        <v>445</v>
      </c>
      <c r="C34" s="77"/>
      <c r="D34" s="78" t="s">
        <v>495</v>
      </c>
      <c r="E34" s="79" t="s">
        <v>465</v>
      </c>
      <c r="F34" s="80" t="s">
        <v>466</v>
      </c>
      <c r="G34" s="75">
        <v>10000000</v>
      </c>
      <c r="H34" s="1" t="s">
        <v>76</v>
      </c>
      <c r="I34" s="81" t="s">
        <v>43</v>
      </c>
      <c r="J34" s="52">
        <v>4</v>
      </c>
    </row>
    <row r="35" spans="1:10" x14ac:dyDescent="0.25">
      <c r="A35" s="1">
        <v>31</v>
      </c>
      <c r="B35" s="76" t="s">
        <v>446</v>
      </c>
      <c r="C35" s="77"/>
      <c r="D35" s="78" t="s">
        <v>496</v>
      </c>
      <c r="E35" s="79" t="s">
        <v>467</v>
      </c>
      <c r="F35" s="80" t="s">
        <v>468</v>
      </c>
      <c r="G35" s="75">
        <v>15000000</v>
      </c>
      <c r="H35" s="1" t="s">
        <v>76</v>
      </c>
      <c r="I35" s="81" t="s">
        <v>43</v>
      </c>
      <c r="J35" s="52">
        <v>5</v>
      </c>
    </row>
    <row r="36" spans="1:10" x14ac:dyDescent="0.25">
      <c r="A36" s="1">
        <v>32</v>
      </c>
      <c r="B36" s="76" t="s">
        <v>447</v>
      </c>
      <c r="C36" s="77"/>
      <c r="D36" s="78" t="s">
        <v>497</v>
      </c>
      <c r="E36" s="79" t="s">
        <v>469</v>
      </c>
      <c r="F36" s="80" t="s">
        <v>470</v>
      </c>
      <c r="G36" s="75">
        <v>22500000</v>
      </c>
      <c r="H36" s="1" t="s">
        <v>76</v>
      </c>
      <c r="I36" s="81" t="s">
        <v>43</v>
      </c>
      <c r="J36" s="52">
        <v>6</v>
      </c>
    </row>
    <row r="37" spans="1:10" x14ac:dyDescent="0.25">
      <c r="A37" s="1">
        <v>33</v>
      </c>
      <c r="B37" s="76" t="s">
        <v>448</v>
      </c>
      <c r="C37" s="77"/>
      <c r="D37" s="78" t="s">
        <v>498</v>
      </c>
      <c r="E37" s="79" t="s">
        <v>449</v>
      </c>
      <c r="F37" s="80" t="s">
        <v>471</v>
      </c>
      <c r="G37" s="75">
        <v>20000000</v>
      </c>
      <c r="H37" s="1" t="s">
        <v>76</v>
      </c>
      <c r="I37" s="81" t="s">
        <v>43</v>
      </c>
      <c r="J37" s="52">
        <v>7</v>
      </c>
    </row>
    <row r="38" spans="1:10" x14ac:dyDescent="0.25">
      <c r="A38" s="1">
        <v>34</v>
      </c>
      <c r="B38" s="76" t="s">
        <v>449</v>
      </c>
      <c r="C38" s="77"/>
      <c r="D38" s="78" t="s">
        <v>499</v>
      </c>
      <c r="E38" s="79" t="s">
        <v>472</v>
      </c>
      <c r="F38" s="80" t="s">
        <v>473</v>
      </c>
      <c r="G38" s="75">
        <v>15000000</v>
      </c>
      <c r="H38" s="1" t="s">
        <v>76</v>
      </c>
      <c r="I38" s="81" t="s">
        <v>43</v>
      </c>
      <c r="J38" s="52">
        <v>8</v>
      </c>
    </row>
    <row r="39" spans="1:10" x14ac:dyDescent="0.25">
      <c r="A39" s="1">
        <v>35</v>
      </c>
      <c r="B39" s="76" t="s">
        <v>450</v>
      </c>
      <c r="C39" s="77"/>
      <c r="D39" s="78" t="s">
        <v>500</v>
      </c>
      <c r="E39" s="79" t="s">
        <v>474</v>
      </c>
      <c r="F39" s="80" t="s">
        <v>475</v>
      </c>
      <c r="G39" s="75">
        <v>12000000</v>
      </c>
      <c r="H39" s="1" t="s">
        <v>76</v>
      </c>
      <c r="I39" s="81" t="s">
        <v>43</v>
      </c>
      <c r="J39" s="52">
        <v>9</v>
      </c>
    </row>
    <row r="40" spans="1:10" x14ac:dyDescent="0.25">
      <c r="A40" s="1">
        <v>36</v>
      </c>
      <c r="B40" s="76" t="s">
        <v>451</v>
      </c>
      <c r="C40" s="77"/>
      <c r="D40" s="78" t="s">
        <v>501</v>
      </c>
      <c r="E40" s="79" t="s">
        <v>476</v>
      </c>
      <c r="F40" s="80" t="s">
        <v>477</v>
      </c>
      <c r="G40" s="75">
        <v>20000000</v>
      </c>
      <c r="H40" s="1" t="s">
        <v>76</v>
      </c>
      <c r="I40" s="81" t="s">
        <v>43</v>
      </c>
      <c r="J40" s="52">
        <v>10</v>
      </c>
    </row>
    <row r="41" spans="1:10" x14ac:dyDescent="0.25">
      <c r="A41" s="1">
        <v>37</v>
      </c>
      <c r="B41" s="76" t="s">
        <v>452</v>
      </c>
      <c r="C41" s="77"/>
      <c r="D41" s="78" t="s">
        <v>502</v>
      </c>
      <c r="E41" s="79" t="s">
        <v>478</v>
      </c>
      <c r="F41" s="80" t="s">
        <v>479</v>
      </c>
      <c r="G41" s="75">
        <v>15000000</v>
      </c>
      <c r="H41" s="1" t="s">
        <v>76</v>
      </c>
      <c r="I41" s="81" t="s">
        <v>43</v>
      </c>
      <c r="J41" s="52">
        <v>11</v>
      </c>
    </row>
    <row r="42" spans="1:10" x14ac:dyDescent="0.25">
      <c r="A42" s="1">
        <v>38</v>
      </c>
      <c r="B42" s="76" t="s">
        <v>453</v>
      </c>
      <c r="C42" s="77"/>
      <c r="D42" s="78" t="s">
        <v>375</v>
      </c>
      <c r="E42" s="79" t="s">
        <v>359</v>
      </c>
      <c r="F42" s="80" t="s">
        <v>480</v>
      </c>
      <c r="G42" s="75">
        <v>20000000</v>
      </c>
      <c r="H42" s="1" t="s">
        <v>76</v>
      </c>
      <c r="I42" s="81" t="s">
        <v>43</v>
      </c>
      <c r="J42" s="52">
        <v>12</v>
      </c>
    </row>
    <row r="43" spans="1:10" x14ac:dyDescent="0.25">
      <c r="A43" s="1">
        <v>39</v>
      </c>
      <c r="B43" s="76" t="s">
        <v>454</v>
      </c>
      <c r="C43" s="77"/>
      <c r="D43" s="78" t="s">
        <v>503</v>
      </c>
      <c r="E43" s="79" t="s">
        <v>481</v>
      </c>
      <c r="F43" s="80" t="s">
        <v>482</v>
      </c>
      <c r="G43" s="75">
        <v>15000000</v>
      </c>
      <c r="H43" s="1" t="s">
        <v>76</v>
      </c>
      <c r="I43" s="81" t="s">
        <v>43</v>
      </c>
      <c r="J43" s="52">
        <v>13</v>
      </c>
    </row>
    <row r="44" spans="1:10" x14ac:dyDescent="0.25">
      <c r="A44" s="1">
        <v>40</v>
      </c>
      <c r="B44" s="76" t="s">
        <v>455</v>
      </c>
      <c r="C44" s="77"/>
      <c r="D44" s="78" t="s">
        <v>504</v>
      </c>
      <c r="E44" s="79" t="s">
        <v>483</v>
      </c>
      <c r="F44" s="80" t="s">
        <v>484</v>
      </c>
      <c r="G44" s="75">
        <v>20000000</v>
      </c>
      <c r="H44" s="1" t="s">
        <v>76</v>
      </c>
      <c r="I44" s="81" t="s">
        <v>43</v>
      </c>
      <c r="J44" s="52">
        <v>14</v>
      </c>
    </row>
    <row r="45" spans="1:10" x14ac:dyDescent="0.25">
      <c r="A45" s="1">
        <v>41</v>
      </c>
      <c r="B45" s="76" t="s">
        <v>456</v>
      </c>
      <c r="C45" s="77"/>
      <c r="D45" s="78" t="s">
        <v>505</v>
      </c>
      <c r="E45" s="79" t="s">
        <v>485</v>
      </c>
      <c r="F45" s="80" t="s">
        <v>486</v>
      </c>
      <c r="G45" s="75">
        <v>10000000</v>
      </c>
      <c r="H45" s="1" t="s">
        <v>76</v>
      </c>
      <c r="I45" s="81" t="s">
        <v>43</v>
      </c>
      <c r="J45" s="52">
        <v>15</v>
      </c>
    </row>
    <row r="46" spans="1:10" x14ac:dyDescent="0.25">
      <c r="A46" s="1">
        <v>42</v>
      </c>
      <c r="B46" s="76" t="s">
        <v>457</v>
      </c>
      <c r="C46" s="77"/>
      <c r="D46" s="78" t="s">
        <v>506</v>
      </c>
      <c r="E46" s="79" t="s">
        <v>487</v>
      </c>
      <c r="F46" s="80" t="s">
        <v>488</v>
      </c>
      <c r="G46" s="75">
        <v>15000000</v>
      </c>
      <c r="H46" s="1" t="s">
        <v>76</v>
      </c>
      <c r="I46" s="81" t="s">
        <v>43</v>
      </c>
      <c r="J46" s="52">
        <v>16</v>
      </c>
    </row>
    <row r="47" spans="1:10" x14ac:dyDescent="0.25">
      <c r="A47" s="1">
        <v>43</v>
      </c>
      <c r="B47" s="76" t="s">
        <v>402</v>
      </c>
      <c r="C47" s="77"/>
      <c r="D47" s="78" t="s">
        <v>507</v>
      </c>
      <c r="E47" s="79" t="s">
        <v>489</v>
      </c>
      <c r="F47" s="80" t="s">
        <v>490</v>
      </c>
      <c r="G47" s="75">
        <v>12000000</v>
      </c>
      <c r="H47" s="1" t="s">
        <v>76</v>
      </c>
      <c r="I47" s="81" t="s">
        <v>43</v>
      </c>
      <c r="J47" s="52">
        <v>17</v>
      </c>
    </row>
    <row r="48" spans="1:10" x14ac:dyDescent="0.25">
      <c r="A48" s="1">
        <v>44</v>
      </c>
      <c r="B48" s="76" t="s">
        <v>458</v>
      </c>
      <c r="C48" s="77"/>
      <c r="D48" s="78" t="s">
        <v>508</v>
      </c>
      <c r="E48" s="79" t="s">
        <v>491</v>
      </c>
      <c r="F48" s="80" t="s">
        <v>492</v>
      </c>
      <c r="G48" s="75">
        <v>10000000</v>
      </c>
      <c r="H48" s="1" t="s">
        <v>76</v>
      </c>
      <c r="I48" s="81" t="s">
        <v>43</v>
      </c>
      <c r="J48" s="52">
        <v>18</v>
      </c>
    </row>
    <row r="49" spans="1:12" ht="16.5" customHeight="1" x14ac:dyDescent="0.25">
      <c r="A49" s="1">
        <v>45</v>
      </c>
      <c r="B49" s="73" t="s">
        <v>970</v>
      </c>
      <c r="C49" s="77"/>
      <c r="D49" s="73" t="s">
        <v>973</v>
      </c>
      <c r="E49" s="79" t="s">
        <v>971</v>
      </c>
      <c r="F49" s="80" t="s">
        <v>972</v>
      </c>
      <c r="G49" s="75">
        <v>15000000</v>
      </c>
      <c r="H49" s="1" t="s">
        <v>76</v>
      </c>
      <c r="I49" s="81" t="s">
        <v>43</v>
      </c>
      <c r="J49" s="52">
        <v>19</v>
      </c>
      <c r="K49" s="95">
        <f>SUM(G31:G49)</f>
        <v>351500000</v>
      </c>
    </row>
    <row r="50" spans="1:12" ht="16.5" customHeight="1" x14ac:dyDescent="0.25">
      <c r="A50" s="1">
        <v>46</v>
      </c>
      <c r="B50" s="73" t="s">
        <v>1913</v>
      </c>
      <c r="C50" s="77" t="s">
        <v>376</v>
      </c>
      <c r="D50" s="73" t="s">
        <v>361</v>
      </c>
      <c r="E50" s="79" t="s">
        <v>1914</v>
      </c>
      <c r="F50" s="80" t="s">
        <v>1915</v>
      </c>
      <c r="G50" s="75">
        <v>46900000</v>
      </c>
      <c r="H50" s="1" t="s">
        <v>1916</v>
      </c>
      <c r="I50" s="3" t="s">
        <v>231</v>
      </c>
      <c r="J50" s="52">
        <v>1</v>
      </c>
      <c r="K50" s="95">
        <f>SUM(G50)</f>
        <v>46900000</v>
      </c>
    </row>
    <row r="51" spans="1:12" x14ac:dyDescent="0.25">
      <c r="A51" s="55"/>
      <c r="B51" s="74"/>
      <c r="C51" s="55"/>
      <c r="D51" s="55"/>
      <c r="E51" s="55"/>
      <c r="F51" s="55"/>
      <c r="G51" s="105">
        <f>SUM(G5:G50)</f>
        <v>858400000</v>
      </c>
      <c r="H51" s="55"/>
      <c r="I51" s="55"/>
      <c r="J51" s="5"/>
      <c r="L51" s="5"/>
    </row>
    <row r="52" spans="1:12" x14ac:dyDescent="0.25">
      <c r="B52" s="52"/>
      <c r="C52" s="5"/>
      <c r="D52" s="5"/>
      <c r="E52" s="5"/>
      <c r="F52" s="5"/>
      <c r="G52" s="5"/>
      <c r="H52" s="5"/>
      <c r="I52" s="5"/>
      <c r="J52" s="5"/>
      <c r="L52" s="5"/>
    </row>
    <row r="53" spans="1:12" x14ac:dyDescent="0.25">
      <c r="B53" s="52"/>
      <c r="C53" s="5"/>
      <c r="D53" s="5"/>
      <c r="E53" s="5"/>
      <c r="F53" s="5"/>
      <c r="G53" s="5"/>
      <c r="H53" s="5"/>
      <c r="I53" s="5"/>
      <c r="J53" s="5"/>
      <c r="L53" s="5"/>
    </row>
    <row r="54" spans="1:12" x14ac:dyDescent="0.25">
      <c r="B54" s="52"/>
      <c r="C54" s="5"/>
      <c r="D54" s="5"/>
      <c r="E54" s="5"/>
      <c r="F54" s="5"/>
      <c r="G54" s="5"/>
      <c r="H54" s="5"/>
      <c r="I54" s="5"/>
      <c r="J54" s="5"/>
      <c r="L54" s="5"/>
    </row>
    <row r="55" spans="1:12" x14ac:dyDescent="0.25">
      <c r="B55" s="52"/>
      <c r="C55" s="5"/>
      <c r="D55" s="5"/>
      <c r="E55" s="5"/>
      <c r="F55" s="5"/>
      <c r="G55" s="5"/>
      <c r="H55" s="5"/>
      <c r="I55" s="5"/>
      <c r="J55" s="5"/>
      <c r="L55" s="5"/>
    </row>
    <row r="56" spans="1:12" x14ac:dyDescent="0.25">
      <c r="B56" s="52"/>
      <c r="C56" s="5"/>
      <c r="D56" s="5"/>
      <c r="E56" s="5"/>
      <c r="F56" s="5"/>
      <c r="G56" s="5"/>
      <c r="H56" s="5"/>
      <c r="I56" s="5"/>
      <c r="J56" s="5"/>
      <c r="L56" s="5"/>
    </row>
    <row r="57" spans="1:12" x14ac:dyDescent="0.25">
      <c r="B57" s="52"/>
      <c r="C57" s="5"/>
      <c r="D57" s="5"/>
      <c r="E57" s="5"/>
      <c r="F57" s="5"/>
      <c r="G57" s="5"/>
      <c r="H57" s="5"/>
      <c r="I57" s="5"/>
      <c r="J57" s="5"/>
      <c r="L57" s="5"/>
    </row>
    <row r="58" spans="1:12" x14ac:dyDescent="0.25">
      <c r="B58" s="52"/>
      <c r="C58" s="5"/>
      <c r="D58" s="5"/>
      <c r="E58" s="5"/>
      <c r="F58" s="5"/>
      <c r="G58" s="5"/>
      <c r="H58" s="5"/>
      <c r="I58" s="5"/>
      <c r="J58" s="5"/>
      <c r="L58" s="5"/>
    </row>
    <row r="59" spans="1:12" x14ac:dyDescent="0.25">
      <c r="B59" s="52"/>
      <c r="C59" s="5"/>
      <c r="D59" s="5"/>
      <c r="E59" s="5"/>
      <c r="F59" s="5"/>
      <c r="G59" s="5"/>
      <c r="H59" s="5"/>
      <c r="I59" s="5"/>
      <c r="J59" s="5"/>
      <c r="L59" s="5"/>
    </row>
    <row r="60" spans="1:12" x14ac:dyDescent="0.25">
      <c r="B60" s="52"/>
      <c r="C60" s="5"/>
      <c r="D60" s="5"/>
      <c r="E60" s="5"/>
      <c r="F60" s="5"/>
      <c r="G60" s="5"/>
      <c r="H60" s="5"/>
      <c r="I60" s="5"/>
      <c r="J60" s="5"/>
      <c r="L60" s="5"/>
    </row>
    <row r="61" spans="1:12" x14ac:dyDescent="0.25">
      <c r="B61" s="52"/>
      <c r="C61" s="5"/>
      <c r="D61" s="5"/>
      <c r="E61" s="5"/>
      <c r="F61" s="5"/>
      <c r="G61" s="5"/>
      <c r="H61" s="5"/>
      <c r="I61" s="5"/>
      <c r="J61" s="5"/>
      <c r="L61" s="5"/>
    </row>
    <row r="62" spans="1:12" x14ac:dyDescent="0.25">
      <c r="B62" s="52"/>
      <c r="C62" s="5"/>
      <c r="D62" s="5"/>
      <c r="E62" s="5"/>
      <c r="F62" s="5"/>
      <c r="G62" s="5"/>
      <c r="H62" s="5"/>
      <c r="I62" s="5"/>
      <c r="J62" s="5"/>
      <c r="L62" s="5"/>
    </row>
    <row r="63" spans="1:12" x14ac:dyDescent="0.25">
      <c r="B63" s="52"/>
      <c r="C63" s="5"/>
      <c r="D63" s="5"/>
      <c r="E63" s="5"/>
      <c r="F63" s="5"/>
      <c r="G63" s="5"/>
      <c r="H63" s="5"/>
      <c r="I63" s="5"/>
      <c r="J63" s="5"/>
      <c r="L63" s="5"/>
    </row>
    <row r="64" spans="1:12" x14ac:dyDescent="0.25">
      <c r="B64" s="52"/>
      <c r="C64" s="5"/>
      <c r="D64" s="5"/>
      <c r="E64" s="5"/>
      <c r="F64" s="5"/>
      <c r="G64" s="5"/>
      <c r="H64" s="5"/>
      <c r="I64" s="5"/>
      <c r="J64" s="5"/>
      <c r="L64" s="5"/>
    </row>
    <row r="65" spans="1:12" x14ac:dyDescent="0.25">
      <c r="A65" s="52"/>
      <c r="B65" s="5"/>
      <c r="C65" s="52"/>
      <c r="D65" s="5"/>
      <c r="E65" s="5"/>
      <c r="F65" s="5"/>
      <c r="G65" s="5"/>
      <c r="H65" s="5"/>
      <c r="I65" s="5"/>
      <c r="J65" s="5"/>
      <c r="L65" s="5"/>
    </row>
    <row r="66" spans="1:12" x14ac:dyDescent="0.25">
      <c r="A66" s="52"/>
      <c r="B66" s="5"/>
      <c r="C66" s="52"/>
      <c r="D66" s="5"/>
      <c r="E66" s="5"/>
      <c r="F66" s="5"/>
      <c r="G66" s="5"/>
      <c r="H66" s="5"/>
      <c r="I66" s="5"/>
      <c r="J66" s="5"/>
      <c r="L66" s="5"/>
    </row>
    <row r="67" spans="1:12" x14ac:dyDescent="0.25">
      <c r="A67" s="52"/>
      <c r="B67" s="5"/>
      <c r="C67" s="52"/>
      <c r="D67" s="5"/>
      <c r="E67" s="5"/>
      <c r="F67" s="5"/>
      <c r="G67" s="5"/>
      <c r="H67" s="5"/>
      <c r="I67" s="5"/>
      <c r="J67" s="5"/>
      <c r="L67" s="5"/>
    </row>
    <row r="68" spans="1:12" x14ac:dyDescent="0.25">
      <c r="A68" s="52"/>
      <c r="B68" s="5"/>
      <c r="C68" s="52"/>
      <c r="D68" s="5"/>
      <c r="E68" s="5"/>
      <c r="F68" s="5"/>
      <c r="G68" s="5"/>
      <c r="H68" s="5"/>
      <c r="I68" s="5"/>
      <c r="J68" s="5"/>
      <c r="L68" s="5"/>
    </row>
    <row r="69" spans="1:12" x14ac:dyDescent="0.25">
      <c r="A69" s="52"/>
      <c r="B69" s="5"/>
      <c r="C69" s="52"/>
      <c r="D69" s="5"/>
      <c r="E69" s="5"/>
      <c r="F69" s="5"/>
      <c r="G69" s="5"/>
      <c r="H69" s="5"/>
      <c r="I69" s="5"/>
      <c r="J69" s="5"/>
      <c r="L69" s="5"/>
    </row>
    <row r="70" spans="1:12" x14ac:dyDescent="0.25">
      <c r="A70" s="52"/>
      <c r="B70" s="5"/>
      <c r="C70" s="52"/>
      <c r="D70" s="5"/>
      <c r="E70" s="5"/>
      <c r="F70" s="5"/>
      <c r="G70" s="5"/>
      <c r="H70" s="5"/>
      <c r="I70" s="5"/>
      <c r="J70" s="5"/>
      <c r="L70" s="5"/>
    </row>
    <row r="71" spans="1:12" x14ac:dyDescent="0.25">
      <c r="A71" s="52"/>
      <c r="B71" s="5"/>
      <c r="C71" s="52"/>
      <c r="D71" s="5"/>
      <c r="E71" s="5"/>
      <c r="F71" s="5"/>
      <c r="G71" s="5"/>
      <c r="H71" s="5"/>
      <c r="I71" s="5"/>
      <c r="J71" s="5"/>
      <c r="L71" s="5"/>
    </row>
    <row r="72" spans="1:12" x14ac:dyDescent="0.25">
      <c r="A72" s="52"/>
      <c r="B72" s="5"/>
      <c r="C72" s="52"/>
      <c r="D72" s="5"/>
      <c r="E72" s="5"/>
      <c r="F72" s="5"/>
      <c r="G72" s="5"/>
      <c r="H72" s="5"/>
      <c r="I72" s="5"/>
      <c r="J72" s="5"/>
      <c r="L72" s="5"/>
    </row>
    <row r="73" spans="1:12" x14ac:dyDescent="0.25">
      <c r="A73" s="52"/>
      <c r="B73" s="5"/>
      <c r="C73" s="52"/>
      <c r="D73" s="5"/>
      <c r="E73" s="5"/>
      <c r="F73" s="5"/>
      <c r="G73" s="5"/>
      <c r="H73" s="5"/>
      <c r="I73" s="5"/>
      <c r="J73" s="5"/>
      <c r="L73" s="5"/>
    </row>
    <row r="74" spans="1:12" x14ac:dyDescent="0.25">
      <c r="A74" s="52"/>
      <c r="B74" s="5"/>
      <c r="C74" s="52"/>
      <c r="D74" s="5"/>
      <c r="E74" s="5"/>
      <c r="F74" s="5"/>
      <c r="G74" s="5"/>
      <c r="H74" s="5"/>
      <c r="I74" s="5"/>
      <c r="J74" s="5"/>
      <c r="L74" s="5"/>
    </row>
    <row r="75" spans="1:12" x14ac:dyDescent="0.25">
      <c r="A75" s="52"/>
      <c r="B75" s="5"/>
      <c r="C75" s="52"/>
      <c r="D75" s="5"/>
      <c r="E75" s="5"/>
      <c r="F75" s="5"/>
      <c r="G75" s="5"/>
      <c r="H75" s="5"/>
      <c r="I75" s="5"/>
      <c r="J75" s="5"/>
      <c r="L75" s="5"/>
    </row>
    <row r="76" spans="1:12" x14ac:dyDescent="0.25">
      <c r="A76" s="52"/>
      <c r="B76" s="5"/>
      <c r="C76" s="52"/>
      <c r="D76" s="5"/>
      <c r="E76" s="5"/>
      <c r="F76" s="5"/>
      <c r="G76" s="5"/>
      <c r="H76" s="5"/>
      <c r="I76" s="5"/>
      <c r="J76" s="5"/>
      <c r="L76" s="5"/>
    </row>
    <row r="77" spans="1:12" x14ac:dyDescent="0.25">
      <c r="A77" s="52"/>
      <c r="B77" s="5"/>
      <c r="C77" s="52"/>
      <c r="D77" s="5"/>
      <c r="E77" s="5"/>
      <c r="F77" s="5"/>
      <c r="G77" s="5"/>
      <c r="H77" s="5"/>
      <c r="I77" s="5"/>
      <c r="J77" s="5"/>
      <c r="L77" s="5"/>
    </row>
    <row r="78" spans="1:12" x14ac:dyDescent="0.25">
      <c r="A78" s="52"/>
      <c r="B78" s="5"/>
      <c r="C78" s="52"/>
      <c r="D78" s="5"/>
      <c r="E78" s="5"/>
      <c r="F78" s="5"/>
      <c r="G78" s="5"/>
      <c r="H78" s="5"/>
      <c r="I78" s="5"/>
      <c r="J78" s="5"/>
      <c r="L78" s="5"/>
    </row>
    <row r="79" spans="1:12" x14ac:dyDescent="0.25">
      <c r="A79" s="52"/>
      <c r="B79" s="5"/>
      <c r="C79" s="52"/>
      <c r="D79" s="5"/>
      <c r="E79" s="5"/>
      <c r="F79" s="5"/>
      <c r="G79" s="5"/>
      <c r="H79" s="5"/>
      <c r="I79" s="5"/>
      <c r="J79" s="5"/>
      <c r="L79" s="5"/>
    </row>
    <row r="80" spans="1:12" x14ac:dyDescent="0.25">
      <c r="A80" s="52"/>
      <c r="B80" s="5"/>
      <c r="C80" s="52"/>
      <c r="D80" s="5"/>
      <c r="E80" s="5"/>
      <c r="F80" s="5"/>
      <c r="G80" s="5"/>
      <c r="H80" s="5"/>
      <c r="I80" s="5"/>
      <c r="J80" s="5"/>
      <c r="L80" s="5"/>
    </row>
    <row r="81" spans="1:12" x14ac:dyDescent="0.25">
      <c r="A81" s="52"/>
      <c r="B81" s="5"/>
      <c r="C81" s="52"/>
      <c r="D81" s="5"/>
      <c r="E81" s="5"/>
      <c r="F81" s="5"/>
      <c r="G81" s="5"/>
      <c r="H81" s="5"/>
      <c r="I81" s="5"/>
      <c r="J81" s="5"/>
      <c r="L81" s="5"/>
    </row>
    <row r="82" spans="1:12" x14ac:dyDescent="0.25">
      <c r="A82" s="52"/>
      <c r="B82" s="5"/>
      <c r="C82" s="52"/>
      <c r="D82" s="5"/>
      <c r="E82" s="5"/>
      <c r="F82" s="5"/>
      <c r="G82" s="5"/>
      <c r="H82" s="5"/>
      <c r="I82" s="5"/>
      <c r="J82" s="5"/>
      <c r="L82" s="5"/>
    </row>
    <row r="83" spans="1:12" x14ac:dyDescent="0.25">
      <c r="A83" s="52"/>
      <c r="B83" s="5"/>
      <c r="C83" s="52"/>
      <c r="D83" s="5"/>
      <c r="E83" s="5"/>
      <c r="F83" s="5"/>
      <c r="G83" s="5"/>
      <c r="H83" s="5"/>
      <c r="I83" s="5"/>
      <c r="J83" s="5"/>
      <c r="L83" s="5"/>
    </row>
    <row r="84" spans="1:12" x14ac:dyDescent="0.25">
      <c r="A84" s="52"/>
      <c r="B84" s="5"/>
      <c r="C84" s="52"/>
      <c r="D84" s="5"/>
      <c r="E84" s="5"/>
      <c r="F84" s="5"/>
      <c r="G84" s="5"/>
      <c r="H84" s="5"/>
      <c r="I84" s="5"/>
      <c r="J84" s="5"/>
      <c r="L84" s="5"/>
    </row>
    <row r="85" spans="1:12" x14ac:dyDescent="0.25">
      <c r="A85" s="52"/>
      <c r="B85" s="5"/>
      <c r="C85" s="52"/>
      <c r="D85" s="5"/>
      <c r="E85" s="5"/>
      <c r="F85" s="5"/>
      <c r="G85" s="5"/>
      <c r="H85" s="5"/>
      <c r="I85" s="5"/>
      <c r="J85" s="5"/>
      <c r="L85" s="5"/>
    </row>
    <row r="86" spans="1:12" x14ac:dyDescent="0.25">
      <c r="A86" s="52"/>
      <c r="B86" s="5"/>
      <c r="C86" s="52"/>
      <c r="D86" s="5"/>
      <c r="E86" s="5"/>
      <c r="F86" s="5"/>
      <c r="G86" s="5"/>
      <c r="H86" s="5"/>
      <c r="I86" s="5"/>
      <c r="J86" s="5"/>
      <c r="L86" s="5"/>
    </row>
    <row r="87" spans="1:12" x14ac:dyDescent="0.25">
      <c r="A87" s="52"/>
      <c r="B87" s="5"/>
      <c r="C87" s="52"/>
      <c r="D87" s="5"/>
      <c r="E87" s="5"/>
      <c r="F87" s="5"/>
      <c r="G87" s="5"/>
      <c r="H87" s="5"/>
      <c r="I87" s="5"/>
      <c r="J87" s="5"/>
      <c r="L87" s="5"/>
    </row>
    <row r="88" spans="1:12" x14ac:dyDescent="0.25">
      <c r="A88" s="52"/>
      <c r="B88" s="5"/>
      <c r="C88" s="52"/>
      <c r="D88" s="5"/>
      <c r="E88" s="5"/>
      <c r="F88" s="5"/>
      <c r="G88" s="5"/>
      <c r="H88" s="5"/>
      <c r="I88" s="5"/>
      <c r="J88" s="5"/>
      <c r="L88" s="5"/>
    </row>
    <row r="89" spans="1:12" x14ac:dyDescent="0.25">
      <c r="A89" s="52"/>
      <c r="B89" s="5"/>
      <c r="C89" s="52"/>
      <c r="D89" s="5"/>
      <c r="E89" s="5"/>
      <c r="F89" s="5"/>
      <c r="G89" s="5"/>
      <c r="H89" s="5"/>
      <c r="I89" s="5"/>
      <c r="J89" s="5"/>
      <c r="L89" s="5"/>
    </row>
    <row r="90" spans="1:12" x14ac:dyDescent="0.25">
      <c r="A90" s="52"/>
      <c r="B90" s="5"/>
      <c r="C90" s="52"/>
      <c r="D90" s="5"/>
      <c r="E90" s="5"/>
      <c r="F90" s="5"/>
      <c r="G90" s="5"/>
      <c r="H90" s="5"/>
      <c r="I90" s="5"/>
      <c r="J90" s="5"/>
      <c r="L90" s="5"/>
    </row>
    <row r="91" spans="1:12" x14ac:dyDescent="0.25">
      <c r="A91" s="52"/>
      <c r="B91" s="5"/>
      <c r="C91" s="52"/>
      <c r="D91" s="5"/>
      <c r="E91" s="5"/>
      <c r="F91" s="5"/>
      <c r="G91" s="5"/>
      <c r="H91" s="5"/>
      <c r="I91" s="5"/>
      <c r="J91" s="5"/>
      <c r="L91" s="5"/>
    </row>
    <row r="92" spans="1:12" x14ac:dyDescent="0.25">
      <c r="A92" s="52"/>
      <c r="B92" s="5"/>
      <c r="C92" s="52"/>
      <c r="D92" s="5"/>
      <c r="E92" s="5"/>
      <c r="F92" s="5"/>
      <c r="G92" s="5"/>
      <c r="H92" s="5"/>
      <c r="I92" s="5"/>
      <c r="J92" s="5"/>
      <c r="L92" s="5"/>
    </row>
    <row r="93" spans="1:12" x14ac:dyDescent="0.25">
      <c r="A93" s="52"/>
      <c r="B93" s="5"/>
      <c r="C93" s="52"/>
      <c r="D93" s="5"/>
      <c r="E93" s="5"/>
      <c r="F93" s="5"/>
      <c r="G93" s="5"/>
      <c r="H93" s="5"/>
      <c r="I93" s="5"/>
      <c r="J93" s="5"/>
      <c r="L93" s="5"/>
    </row>
    <row r="94" spans="1:12" x14ac:dyDescent="0.25">
      <c r="A94" s="52"/>
      <c r="B94" s="5"/>
      <c r="C94" s="52"/>
      <c r="D94" s="5"/>
      <c r="E94" s="5"/>
      <c r="F94" s="5"/>
      <c r="G94" s="5"/>
      <c r="H94" s="5"/>
      <c r="I94" s="5"/>
      <c r="J94" s="5"/>
      <c r="L94" s="5"/>
    </row>
    <row r="95" spans="1:12" x14ac:dyDescent="0.25">
      <c r="A95" s="52"/>
      <c r="B95" s="5"/>
      <c r="C95" s="52"/>
      <c r="D95" s="5"/>
      <c r="E95" s="5"/>
      <c r="F95" s="5"/>
      <c r="G95" s="5"/>
      <c r="H95" s="5"/>
      <c r="I95" s="5"/>
      <c r="J95" s="5"/>
      <c r="L95" s="5"/>
    </row>
    <row r="96" spans="1:12" x14ac:dyDescent="0.25">
      <c r="A96" s="52"/>
      <c r="B96" s="5"/>
      <c r="C96" s="52"/>
      <c r="D96" s="5"/>
      <c r="E96" s="5"/>
      <c r="F96" s="5"/>
      <c r="G96" s="5"/>
      <c r="H96" s="5"/>
      <c r="I96" s="5"/>
      <c r="J96" s="5"/>
      <c r="L96" s="5"/>
    </row>
    <row r="97" spans="1:12" x14ac:dyDescent="0.25">
      <c r="A97" s="52"/>
      <c r="B97" s="5"/>
      <c r="C97" s="52"/>
      <c r="D97" s="5"/>
      <c r="E97" s="5"/>
      <c r="F97" s="5"/>
      <c r="G97" s="5"/>
      <c r="H97" s="5"/>
      <c r="I97" s="5"/>
      <c r="J97" s="5"/>
      <c r="L97" s="5"/>
    </row>
    <row r="98" spans="1:12" x14ac:dyDescent="0.25">
      <c r="A98" s="52"/>
      <c r="B98" s="5"/>
      <c r="C98" s="52"/>
      <c r="D98" s="5"/>
      <c r="E98" s="5"/>
      <c r="F98" s="5"/>
      <c r="G98" s="5"/>
      <c r="H98" s="5"/>
      <c r="I98" s="5"/>
      <c r="J98" s="5"/>
      <c r="L98" s="5"/>
    </row>
    <row r="99" spans="1:12" x14ac:dyDescent="0.25">
      <c r="A99" s="52"/>
      <c r="B99" s="5"/>
      <c r="C99" s="52"/>
      <c r="D99" s="5"/>
      <c r="E99" s="5"/>
      <c r="F99" s="5"/>
      <c r="G99" s="5"/>
      <c r="H99" s="5"/>
      <c r="I99" s="5"/>
      <c r="J99" s="5"/>
      <c r="L99" s="5"/>
    </row>
    <row r="100" spans="1:12" x14ac:dyDescent="0.25">
      <c r="A100" s="52"/>
      <c r="B100" s="5"/>
      <c r="C100" s="52"/>
      <c r="D100" s="5"/>
      <c r="E100" s="5"/>
      <c r="F100" s="5"/>
      <c r="G100" s="5"/>
      <c r="H100" s="5"/>
      <c r="I100" s="5"/>
      <c r="J100" s="5"/>
      <c r="L100" s="5"/>
    </row>
    <row r="101" spans="1:12" x14ac:dyDescent="0.25">
      <c r="A101" s="52"/>
      <c r="B101" s="5"/>
      <c r="C101" s="52"/>
      <c r="D101" s="5"/>
      <c r="E101" s="5"/>
      <c r="F101" s="5"/>
      <c r="G101" s="5"/>
      <c r="H101" s="5"/>
      <c r="I101" s="5"/>
      <c r="J101" s="5"/>
      <c r="L101" s="5"/>
    </row>
    <row r="102" spans="1:12" x14ac:dyDescent="0.25">
      <c r="A102" s="52"/>
      <c r="B102" s="5"/>
      <c r="C102" s="52"/>
      <c r="D102" s="5"/>
      <c r="E102" s="5"/>
      <c r="F102" s="5"/>
      <c r="G102" s="5"/>
      <c r="H102" s="5"/>
      <c r="I102" s="5"/>
      <c r="J102" s="5"/>
      <c r="L102" s="5"/>
    </row>
    <row r="103" spans="1:12" x14ac:dyDescent="0.25">
      <c r="A103" s="52"/>
      <c r="B103" s="5"/>
      <c r="C103" s="52"/>
      <c r="D103" s="5"/>
      <c r="E103" s="5"/>
      <c r="F103" s="5"/>
      <c r="G103" s="5"/>
      <c r="H103" s="5"/>
      <c r="I103" s="5"/>
      <c r="J103" s="5"/>
      <c r="L103" s="5"/>
    </row>
    <row r="104" spans="1:12" x14ac:dyDescent="0.25">
      <c r="A104" s="52"/>
      <c r="B104" s="5"/>
      <c r="C104" s="52"/>
      <c r="D104" s="5"/>
      <c r="E104" s="5"/>
      <c r="F104" s="5"/>
      <c r="G104" s="5"/>
      <c r="H104" s="5"/>
      <c r="I104" s="5"/>
      <c r="J104" s="5"/>
      <c r="L104" s="5"/>
    </row>
    <row r="105" spans="1:12" x14ac:dyDescent="0.25">
      <c r="A105" s="52"/>
      <c r="B105" s="5"/>
      <c r="C105" s="52"/>
      <c r="D105" s="5"/>
      <c r="E105" s="5"/>
      <c r="F105" s="5"/>
      <c r="G105" s="5"/>
      <c r="H105" s="5"/>
      <c r="I105" s="5"/>
      <c r="J105" s="5"/>
      <c r="L105" s="5"/>
    </row>
    <row r="106" spans="1:12" x14ac:dyDescent="0.25">
      <c r="A106" s="52"/>
      <c r="B106" s="5"/>
      <c r="C106" s="52"/>
      <c r="D106" s="5"/>
      <c r="E106" s="5"/>
      <c r="F106" s="5"/>
      <c r="G106" s="5"/>
      <c r="H106" s="5"/>
      <c r="I106" s="5"/>
      <c r="J106" s="5"/>
      <c r="L106" s="5"/>
    </row>
    <row r="107" spans="1:12" x14ac:dyDescent="0.25">
      <c r="A107" s="52"/>
      <c r="B107" s="5"/>
      <c r="C107" s="52"/>
      <c r="D107" s="5"/>
      <c r="E107" s="5"/>
      <c r="F107" s="5"/>
      <c r="G107" s="5"/>
      <c r="H107" s="5"/>
      <c r="I107" s="5"/>
      <c r="J107" s="5"/>
      <c r="L107" s="5"/>
    </row>
    <row r="108" spans="1:12" x14ac:dyDescent="0.25">
      <c r="A108" s="52"/>
      <c r="B108" s="5"/>
      <c r="C108" s="52"/>
      <c r="D108" s="5"/>
      <c r="E108" s="5"/>
      <c r="F108" s="5"/>
      <c r="G108" s="5"/>
      <c r="H108" s="5"/>
      <c r="I108" s="5"/>
      <c r="J108" s="5"/>
      <c r="L108" s="5"/>
    </row>
    <row r="109" spans="1:12" x14ac:dyDescent="0.25">
      <c r="A109" s="52"/>
      <c r="B109" s="5"/>
      <c r="C109" s="52"/>
      <c r="D109" s="5"/>
      <c r="E109" s="5"/>
      <c r="F109" s="5"/>
      <c r="G109" s="5"/>
      <c r="H109" s="5"/>
      <c r="I109" s="5"/>
      <c r="J109" s="5"/>
      <c r="L109" s="5"/>
    </row>
    <row r="110" spans="1:12" x14ac:dyDescent="0.25">
      <c r="A110" s="52"/>
      <c r="B110" s="5"/>
      <c r="C110" s="52"/>
      <c r="D110" s="5"/>
      <c r="E110" s="5"/>
      <c r="F110" s="5"/>
      <c r="G110" s="5"/>
      <c r="H110" s="5"/>
      <c r="I110" s="5"/>
      <c r="J110" s="5"/>
      <c r="L110" s="5"/>
    </row>
    <row r="111" spans="1:12" x14ac:dyDescent="0.25">
      <c r="A111" s="52"/>
      <c r="B111" s="5"/>
      <c r="C111" s="52"/>
      <c r="D111" s="5"/>
      <c r="E111" s="5"/>
      <c r="F111" s="5"/>
      <c r="G111" s="5"/>
      <c r="H111" s="5"/>
      <c r="I111" s="5"/>
      <c r="J111" s="5"/>
      <c r="L111" s="5"/>
    </row>
    <row r="112" spans="1:12" x14ac:dyDescent="0.25">
      <c r="A112" s="52"/>
      <c r="B112" s="5"/>
      <c r="C112" s="52"/>
      <c r="D112" s="5"/>
      <c r="E112" s="5"/>
      <c r="F112" s="5"/>
      <c r="G112" s="5"/>
      <c r="H112" s="5"/>
      <c r="I112" s="5"/>
      <c r="J112" s="5"/>
      <c r="L112" s="5"/>
    </row>
    <row r="113" spans="1:12" x14ac:dyDescent="0.25">
      <c r="A113" s="52"/>
      <c r="B113" s="5"/>
      <c r="C113" s="52"/>
      <c r="D113" s="5"/>
      <c r="E113" s="5"/>
      <c r="F113" s="5"/>
      <c r="G113" s="5"/>
      <c r="H113" s="5"/>
      <c r="I113" s="5"/>
      <c r="J113" s="5"/>
      <c r="L113" s="5"/>
    </row>
    <row r="114" spans="1:12" x14ac:dyDescent="0.25">
      <c r="A114" s="52"/>
      <c r="B114" s="5"/>
      <c r="C114" s="52"/>
      <c r="D114" s="5"/>
      <c r="E114" s="5"/>
      <c r="F114" s="5"/>
      <c r="G114" s="5"/>
      <c r="H114" s="5"/>
      <c r="I114" s="5"/>
      <c r="J114" s="5"/>
      <c r="L114" s="5"/>
    </row>
    <row r="115" spans="1:12" x14ac:dyDescent="0.25">
      <c r="A115" s="52"/>
      <c r="B115" s="5"/>
      <c r="C115" s="52"/>
      <c r="D115" s="5"/>
      <c r="E115" s="5"/>
      <c r="F115" s="5"/>
      <c r="G115" s="5"/>
      <c r="H115" s="5"/>
      <c r="I115" s="5"/>
      <c r="J115" s="5"/>
      <c r="L115" s="5"/>
    </row>
    <row r="116" spans="1:12" x14ac:dyDescent="0.25">
      <c r="A116" s="52"/>
      <c r="B116" s="5"/>
      <c r="C116" s="52"/>
      <c r="D116" s="5"/>
      <c r="E116" s="5"/>
      <c r="F116" s="5"/>
      <c r="G116" s="5"/>
      <c r="H116" s="5"/>
      <c r="I116" s="5"/>
      <c r="J116" s="5"/>
      <c r="L116" s="5"/>
    </row>
    <row r="117" spans="1:12" x14ac:dyDescent="0.25">
      <c r="A117" s="52"/>
      <c r="B117" s="5"/>
      <c r="C117" s="52"/>
      <c r="D117" s="5"/>
      <c r="E117" s="5"/>
      <c r="F117" s="5"/>
      <c r="G117" s="5"/>
      <c r="H117" s="5"/>
      <c r="I117" s="5"/>
      <c r="J117" s="5"/>
      <c r="L117" s="5"/>
    </row>
    <row r="118" spans="1:12" x14ac:dyDescent="0.25">
      <c r="A118" s="52"/>
      <c r="B118" s="5"/>
      <c r="C118" s="52"/>
      <c r="D118" s="5"/>
      <c r="E118" s="5"/>
      <c r="F118" s="5"/>
      <c r="G118" s="5"/>
      <c r="H118" s="5"/>
      <c r="I118" s="5"/>
      <c r="J118" s="5"/>
      <c r="L118" s="5"/>
    </row>
    <row r="119" spans="1:12" x14ac:dyDescent="0.25">
      <c r="A119" s="52"/>
      <c r="B119" s="5"/>
      <c r="C119" s="52"/>
      <c r="D119" s="5"/>
      <c r="E119" s="5"/>
      <c r="F119" s="5"/>
      <c r="G119" s="5"/>
      <c r="H119" s="5"/>
      <c r="I119" s="5"/>
      <c r="J119" s="5"/>
      <c r="L119" s="5"/>
    </row>
    <row r="120" spans="1:12" x14ac:dyDescent="0.25">
      <c r="A120" s="52"/>
      <c r="B120" s="5"/>
      <c r="C120" s="52"/>
      <c r="D120" s="5"/>
      <c r="E120" s="5"/>
      <c r="F120" s="5"/>
      <c r="G120" s="5"/>
      <c r="H120" s="5"/>
      <c r="I120" s="5"/>
      <c r="J120" s="5"/>
      <c r="L120" s="5"/>
    </row>
    <row r="121" spans="1:12" x14ac:dyDescent="0.25">
      <c r="A121" s="52"/>
      <c r="B121" s="5"/>
      <c r="C121" s="52"/>
      <c r="D121" s="5"/>
      <c r="E121" s="5"/>
      <c r="F121" s="5"/>
      <c r="G121" s="5"/>
      <c r="H121" s="5"/>
      <c r="I121" s="5"/>
      <c r="J121" s="5"/>
      <c r="L121" s="5"/>
    </row>
    <row r="122" spans="1:12" x14ac:dyDescent="0.25">
      <c r="A122" s="52"/>
      <c r="B122" s="5"/>
      <c r="C122" s="52"/>
      <c r="D122" s="5"/>
      <c r="E122" s="5"/>
      <c r="F122" s="5"/>
      <c r="G122" s="5"/>
      <c r="H122" s="5"/>
      <c r="I122" s="5"/>
      <c r="J122" s="5"/>
      <c r="L122" s="5"/>
    </row>
    <row r="123" spans="1:12" x14ac:dyDescent="0.25">
      <c r="A123" s="52"/>
      <c r="B123" s="5"/>
      <c r="C123" s="52"/>
      <c r="D123" s="5"/>
      <c r="E123" s="5"/>
      <c r="F123" s="5"/>
      <c r="G123" s="5"/>
      <c r="H123" s="5"/>
      <c r="I123" s="5"/>
      <c r="J123" s="5"/>
      <c r="L123" s="5"/>
    </row>
    <row r="124" spans="1:12" x14ac:dyDescent="0.25">
      <c r="A124" s="52"/>
      <c r="B124" s="5"/>
      <c r="C124" s="52"/>
      <c r="D124" s="5"/>
      <c r="E124" s="5"/>
      <c r="F124" s="5"/>
      <c r="G124" s="5"/>
      <c r="H124" s="5"/>
      <c r="I124" s="5"/>
      <c r="J124" s="5"/>
      <c r="L124" s="5"/>
    </row>
    <row r="125" spans="1:12" x14ac:dyDescent="0.25">
      <c r="A125" s="52"/>
      <c r="B125" s="5"/>
      <c r="C125" s="52"/>
      <c r="D125" s="5"/>
      <c r="E125" s="5"/>
      <c r="F125" s="5"/>
      <c r="G125" s="5"/>
      <c r="H125" s="5"/>
      <c r="I125" s="5"/>
      <c r="J125" s="5"/>
      <c r="L125" s="5"/>
    </row>
    <row r="126" spans="1:12" x14ac:dyDescent="0.25">
      <c r="A126" s="52"/>
      <c r="B126" s="5"/>
      <c r="C126" s="52"/>
      <c r="D126" s="5"/>
      <c r="E126" s="5"/>
      <c r="F126" s="5"/>
      <c r="G126" s="5"/>
      <c r="H126" s="5"/>
      <c r="I126" s="5"/>
      <c r="J126" s="5"/>
      <c r="L126" s="5"/>
    </row>
    <row r="127" spans="1:12" x14ac:dyDescent="0.25">
      <c r="A127" s="52"/>
      <c r="B127" s="5"/>
      <c r="C127" s="52"/>
      <c r="D127" s="5"/>
      <c r="E127" s="5"/>
      <c r="F127" s="5"/>
      <c r="G127" s="5"/>
      <c r="H127" s="5"/>
      <c r="I127" s="5"/>
      <c r="J127" s="5"/>
      <c r="L127" s="5"/>
    </row>
    <row r="128" spans="1:12" x14ac:dyDescent="0.25">
      <c r="A128" s="52"/>
      <c r="B128" s="5"/>
      <c r="C128" s="52"/>
      <c r="D128" s="5"/>
      <c r="E128" s="5"/>
      <c r="F128" s="5"/>
      <c r="G128" s="5"/>
      <c r="H128" s="5"/>
      <c r="I128" s="5"/>
      <c r="J128" s="5"/>
      <c r="L128" s="5"/>
    </row>
    <row r="129" spans="1:12" x14ac:dyDescent="0.25">
      <c r="A129" s="52"/>
      <c r="B129" s="5"/>
      <c r="C129" s="52"/>
      <c r="D129" s="5"/>
      <c r="E129" s="5"/>
      <c r="F129" s="5"/>
      <c r="G129" s="5"/>
      <c r="H129" s="5"/>
      <c r="I129" s="5"/>
      <c r="J129" s="5"/>
      <c r="L129" s="5"/>
    </row>
    <row r="130" spans="1:12" x14ac:dyDescent="0.25">
      <c r="A130" s="52"/>
      <c r="B130" s="5"/>
      <c r="C130" s="52"/>
      <c r="D130" s="5"/>
      <c r="E130" s="5"/>
      <c r="F130" s="5"/>
      <c r="G130" s="5"/>
      <c r="H130" s="5"/>
      <c r="I130" s="5"/>
      <c r="J130" s="5"/>
      <c r="L130" s="5"/>
    </row>
    <row r="131" spans="1:12" x14ac:dyDescent="0.25">
      <c r="A131" s="52"/>
      <c r="B131" s="5"/>
      <c r="C131" s="52"/>
      <c r="D131" s="5"/>
      <c r="E131" s="5"/>
      <c r="F131" s="5"/>
      <c r="G131" s="5"/>
      <c r="H131" s="5"/>
      <c r="I131" s="5"/>
      <c r="J131" s="5"/>
      <c r="L131" s="5"/>
    </row>
    <row r="132" spans="1:12" x14ac:dyDescent="0.25">
      <c r="A132" s="52"/>
      <c r="B132" s="5"/>
      <c r="C132" s="52"/>
      <c r="D132" s="5"/>
      <c r="E132" s="5"/>
      <c r="F132" s="5"/>
      <c r="G132" s="5"/>
      <c r="H132" s="5"/>
      <c r="I132" s="5"/>
      <c r="J132" s="5"/>
      <c r="L132" s="5"/>
    </row>
    <row r="133" spans="1:12" x14ac:dyDescent="0.25">
      <c r="A133" s="52"/>
      <c r="B133" s="5"/>
      <c r="C133" s="52"/>
      <c r="D133" s="5"/>
      <c r="E133" s="5"/>
      <c r="F133" s="5"/>
      <c r="G133" s="5"/>
      <c r="H133" s="5"/>
      <c r="I133" s="5"/>
      <c r="J133" s="5"/>
      <c r="L133" s="5"/>
    </row>
    <row r="134" spans="1:12" x14ac:dyDescent="0.25">
      <c r="A134" s="52"/>
      <c r="B134" s="5"/>
      <c r="C134" s="52"/>
      <c r="D134" s="5"/>
      <c r="E134" s="5"/>
      <c r="F134" s="5"/>
      <c r="G134" s="5"/>
      <c r="H134" s="5"/>
      <c r="I134" s="5"/>
      <c r="J134" s="5"/>
      <c r="L134" s="5"/>
    </row>
    <row r="135" spans="1:12" x14ac:dyDescent="0.25">
      <c r="A135" s="52"/>
      <c r="B135" s="5"/>
      <c r="C135" s="52"/>
      <c r="D135" s="5"/>
      <c r="E135" s="5"/>
      <c r="F135" s="5"/>
      <c r="G135" s="5"/>
      <c r="H135" s="5"/>
      <c r="I135" s="5"/>
      <c r="J135" s="5"/>
      <c r="L135" s="5"/>
    </row>
    <row r="136" spans="1:12" x14ac:dyDescent="0.25">
      <c r="A136" s="52"/>
      <c r="B136" s="5"/>
      <c r="C136" s="52"/>
      <c r="D136" s="5"/>
      <c r="E136" s="5"/>
      <c r="F136" s="5"/>
      <c r="G136" s="5"/>
      <c r="H136" s="5"/>
      <c r="I136" s="5"/>
      <c r="J136" s="5"/>
      <c r="L136" s="5"/>
    </row>
    <row r="137" spans="1:12" x14ac:dyDescent="0.25">
      <c r="A137" s="52"/>
      <c r="B137" s="5"/>
      <c r="C137" s="52"/>
      <c r="D137" s="5"/>
      <c r="E137" s="5"/>
      <c r="F137" s="5"/>
      <c r="G137" s="5"/>
      <c r="H137" s="5"/>
      <c r="I137" s="5"/>
      <c r="J137" s="5"/>
      <c r="L137" s="5"/>
    </row>
    <row r="138" spans="1:12" x14ac:dyDescent="0.25">
      <c r="A138" s="52"/>
      <c r="B138" s="5"/>
      <c r="C138" s="52"/>
      <c r="D138" s="5"/>
      <c r="E138" s="5"/>
      <c r="F138" s="5"/>
      <c r="G138" s="5"/>
      <c r="H138" s="5"/>
      <c r="I138" s="5"/>
      <c r="J138" s="5"/>
      <c r="L138" s="5"/>
    </row>
    <row r="139" spans="1:12" x14ac:dyDescent="0.25">
      <c r="A139" s="52"/>
      <c r="B139" s="5"/>
      <c r="C139" s="52"/>
      <c r="D139" s="5"/>
      <c r="E139" s="5"/>
      <c r="F139" s="5"/>
      <c r="G139" s="5"/>
      <c r="H139" s="5"/>
      <c r="I139" s="5"/>
      <c r="J139" s="5"/>
      <c r="L139" s="5"/>
    </row>
    <row r="140" spans="1:12" x14ac:dyDescent="0.25">
      <c r="A140" s="52"/>
      <c r="B140" s="5"/>
      <c r="C140" s="52"/>
      <c r="D140" s="5"/>
      <c r="E140" s="5"/>
      <c r="F140" s="5"/>
      <c r="G140" s="5"/>
      <c r="H140" s="5"/>
      <c r="I140" s="5"/>
      <c r="J140" s="5"/>
      <c r="L140" s="5"/>
    </row>
    <row r="141" spans="1:12" x14ac:dyDescent="0.25">
      <c r="A141" s="52"/>
      <c r="B141" s="5"/>
      <c r="C141" s="52"/>
      <c r="D141" s="5"/>
      <c r="E141" s="5"/>
      <c r="F141" s="5"/>
      <c r="G141" s="5"/>
      <c r="H141" s="5"/>
      <c r="I141" s="5"/>
      <c r="J141" s="5"/>
      <c r="L141" s="5"/>
    </row>
    <row r="142" spans="1:12" x14ac:dyDescent="0.25">
      <c r="A142" s="52"/>
      <c r="B142" s="5"/>
      <c r="C142" s="52"/>
      <c r="D142" s="5"/>
      <c r="E142" s="5"/>
      <c r="F142" s="5"/>
      <c r="G142" s="5"/>
      <c r="H142" s="5"/>
      <c r="I142" s="5"/>
      <c r="J142" s="5"/>
      <c r="L142" s="5"/>
    </row>
    <row r="143" spans="1:12" x14ac:dyDescent="0.25">
      <c r="A143" s="52"/>
      <c r="B143" s="5"/>
      <c r="C143" s="52"/>
      <c r="D143" s="5"/>
      <c r="E143" s="5"/>
      <c r="F143" s="5"/>
      <c r="G143" s="5"/>
      <c r="H143" s="5"/>
      <c r="I143" s="5"/>
      <c r="J143" s="5"/>
      <c r="L143" s="5"/>
    </row>
    <row r="144" spans="1:12" x14ac:dyDescent="0.25">
      <c r="A144" s="52"/>
      <c r="B144" s="5"/>
      <c r="C144" s="52"/>
      <c r="D144" s="5"/>
      <c r="E144" s="5"/>
      <c r="F144" s="5"/>
      <c r="G144" s="5"/>
      <c r="H144" s="5"/>
      <c r="I144" s="5"/>
      <c r="J144" s="5"/>
      <c r="L144" s="5"/>
    </row>
    <row r="145" spans="1:12" x14ac:dyDescent="0.25">
      <c r="A145" s="52"/>
      <c r="B145" s="5"/>
      <c r="C145" s="52"/>
      <c r="D145" s="5"/>
      <c r="E145" s="5"/>
      <c r="F145" s="5"/>
      <c r="G145" s="5"/>
      <c r="H145" s="5"/>
      <c r="I145" s="5"/>
      <c r="J145" s="5"/>
      <c r="L145" s="5"/>
    </row>
    <row r="146" spans="1:12" x14ac:dyDescent="0.25">
      <c r="A146" s="52"/>
      <c r="B146" s="5"/>
      <c r="C146" s="52"/>
      <c r="D146" s="5"/>
      <c r="E146" s="5"/>
      <c r="F146" s="5"/>
      <c r="G146" s="5"/>
      <c r="H146" s="5"/>
      <c r="I146" s="5"/>
      <c r="J146" s="5"/>
      <c r="L146" s="5"/>
    </row>
    <row r="147" spans="1:12" x14ac:dyDescent="0.25">
      <c r="A147" s="52"/>
      <c r="B147" s="5"/>
      <c r="C147" s="52"/>
      <c r="D147" s="5"/>
      <c r="E147" s="5"/>
      <c r="F147" s="5"/>
      <c r="G147" s="5"/>
      <c r="H147" s="5"/>
      <c r="I147" s="5"/>
      <c r="J147" s="5"/>
      <c r="L147" s="5"/>
    </row>
    <row r="148" spans="1:12" x14ac:dyDescent="0.25">
      <c r="A148" s="52"/>
      <c r="B148" s="5"/>
      <c r="C148" s="52"/>
      <c r="D148" s="5"/>
      <c r="E148" s="5"/>
      <c r="F148" s="5"/>
      <c r="G148" s="5"/>
      <c r="H148" s="5"/>
      <c r="I148" s="5"/>
      <c r="J148" s="5"/>
      <c r="L148" s="5"/>
    </row>
    <row r="149" spans="1:12" x14ac:dyDescent="0.25">
      <c r="A149" s="52"/>
      <c r="B149" s="5"/>
      <c r="C149" s="52"/>
      <c r="D149" s="5"/>
      <c r="E149" s="5"/>
      <c r="F149" s="5"/>
      <c r="G149" s="5"/>
      <c r="H149" s="5"/>
      <c r="I149" s="5"/>
      <c r="J149" s="5"/>
      <c r="L149" s="5"/>
    </row>
    <row r="150" spans="1:12" x14ac:dyDescent="0.25">
      <c r="A150" s="52"/>
      <c r="B150" s="5"/>
      <c r="C150" s="52"/>
      <c r="D150" s="5"/>
      <c r="E150" s="5"/>
      <c r="F150" s="5"/>
      <c r="G150" s="5"/>
      <c r="H150" s="5"/>
      <c r="I150" s="5"/>
      <c r="J150" s="5"/>
      <c r="L150" s="5"/>
    </row>
    <row r="151" spans="1:12" x14ac:dyDescent="0.25">
      <c r="A151" s="52"/>
      <c r="B151" s="5"/>
      <c r="C151" s="52"/>
      <c r="D151" s="5"/>
      <c r="E151" s="5"/>
      <c r="F151" s="5"/>
      <c r="G151" s="5"/>
      <c r="H151" s="5"/>
      <c r="I151" s="5"/>
      <c r="J151" s="5"/>
      <c r="L151" s="5"/>
    </row>
    <row r="152" spans="1:12" x14ac:dyDescent="0.25">
      <c r="A152" s="52"/>
      <c r="B152" s="5"/>
      <c r="C152" s="52"/>
      <c r="D152" s="5"/>
      <c r="E152" s="5"/>
      <c r="F152" s="5"/>
      <c r="G152" s="5"/>
      <c r="H152" s="5"/>
      <c r="I152" s="5"/>
      <c r="J152" s="5"/>
      <c r="L152" s="5"/>
    </row>
    <row r="153" spans="1:12" x14ac:dyDescent="0.25">
      <c r="A153" s="52"/>
      <c r="B153" s="5"/>
      <c r="C153" s="52"/>
      <c r="D153" s="5"/>
      <c r="E153" s="5"/>
      <c r="F153" s="5"/>
      <c r="G153" s="5"/>
      <c r="H153" s="5"/>
      <c r="I153" s="5"/>
      <c r="J153" s="5"/>
      <c r="L153" s="5"/>
    </row>
    <row r="154" spans="1:12" x14ac:dyDescent="0.25">
      <c r="A154" s="52"/>
      <c r="B154" s="5"/>
      <c r="C154" s="52"/>
      <c r="D154" s="5"/>
      <c r="E154" s="5"/>
      <c r="F154" s="5"/>
      <c r="G154" s="5"/>
      <c r="H154" s="5"/>
      <c r="I154" s="5"/>
      <c r="J154" s="5"/>
      <c r="L154" s="5"/>
    </row>
    <row r="155" spans="1:12" x14ac:dyDescent="0.25">
      <c r="A155" s="52"/>
      <c r="B155" s="5"/>
      <c r="C155" s="52"/>
      <c r="D155" s="5"/>
      <c r="E155" s="5"/>
      <c r="F155" s="5"/>
      <c r="G155" s="5"/>
      <c r="H155" s="5"/>
      <c r="I155" s="5"/>
      <c r="J155" s="5"/>
      <c r="L155" s="5"/>
    </row>
    <row r="156" spans="1:12" x14ac:dyDescent="0.25">
      <c r="A156" s="52"/>
      <c r="B156" s="5"/>
      <c r="C156" s="52"/>
      <c r="D156" s="5"/>
      <c r="E156" s="5"/>
      <c r="F156" s="5"/>
      <c r="G156" s="5"/>
      <c r="H156" s="5"/>
      <c r="I156" s="5"/>
      <c r="J156" s="5"/>
      <c r="L156" s="5"/>
    </row>
    <row r="157" spans="1:12" x14ac:dyDescent="0.25">
      <c r="A157" s="52"/>
      <c r="B157" s="5"/>
      <c r="C157" s="52"/>
      <c r="D157" s="5"/>
      <c r="E157" s="5"/>
      <c r="F157" s="5"/>
      <c r="G157" s="5"/>
      <c r="H157" s="5"/>
      <c r="I157" s="5"/>
      <c r="J157" s="5"/>
      <c r="L157" s="5"/>
    </row>
    <row r="158" spans="1:12" x14ac:dyDescent="0.25">
      <c r="A158" s="52"/>
      <c r="B158" s="5"/>
      <c r="C158" s="52"/>
      <c r="D158" s="5"/>
      <c r="E158" s="5"/>
      <c r="F158" s="5"/>
      <c r="G158" s="5"/>
      <c r="H158" s="5"/>
      <c r="I158" s="5"/>
      <c r="J158" s="5"/>
      <c r="L158" s="5"/>
    </row>
    <row r="159" spans="1:12" x14ac:dyDescent="0.25">
      <c r="A159" s="52"/>
      <c r="B159" s="5"/>
      <c r="C159" s="52"/>
      <c r="D159" s="5"/>
      <c r="E159" s="5"/>
      <c r="F159" s="5"/>
      <c r="G159" s="5"/>
      <c r="H159" s="5"/>
      <c r="I159" s="5"/>
      <c r="J159" s="5"/>
      <c r="L159" s="5"/>
    </row>
    <row r="160" spans="1:12" x14ac:dyDescent="0.25">
      <c r="A160" s="52"/>
      <c r="B160" s="5"/>
      <c r="C160" s="52"/>
      <c r="D160" s="5"/>
      <c r="E160" s="5"/>
      <c r="F160" s="5"/>
      <c r="G160" s="5"/>
      <c r="H160" s="5"/>
      <c r="I160" s="5"/>
      <c r="J160" s="5"/>
      <c r="L160" s="5"/>
    </row>
    <row r="161" spans="1:12" x14ac:dyDescent="0.25">
      <c r="A161" s="52"/>
      <c r="B161" s="5"/>
      <c r="C161" s="52"/>
      <c r="D161" s="5"/>
      <c r="E161" s="5"/>
      <c r="F161" s="5"/>
      <c r="G161" s="5"/>
      <c r="H161" s="5"/>
      <c r="I161" s="5"/>
      <c r="J161" s="5"/>
      <c r="L161" s="5"/>
    </row>
    <row r="162" spans="1:12" x14ac:dyDescent="0.25">
      <c r="A162" s="52"/>
      <c r="B162" s="5"/>
      <c r="C162" s="52"/>
      <c r="D162" s="5"/>
      <c r="E162" s="5"/>
      <c r="F162" s="5"/>
      <c r="G162" s="5"/>
      <c r="H162" s="5"/>
      <c r="I162" s="5"/>
      <c r="J162" s="5"/>
      <c r="L162" s="5"/>
    </row>
    <row r="163" spans="1:12" x14ac:dyDescent="0.25">
      <c r="A163" s="52"/>
      <c r="B163" s="5"/>
      <c r="C163" s="52"/>
      <c r="D163" s="5"/>
      <c r="E163" s="5"/>
      <c r="F163" s="5"/>
      <c r="G163" s="5"/>
      <c r="H163" s="5"/>
      <c r="I163" s="5"/>
      <c r="J163" s="5"/>
      <c r="L163" s="5"/>
    </row>
    <row r="164" spans="1:12" x14ac:dyDescent="0.25">
      <c r="A164" s="52"/>
      <c r="B164" s="5"/>
      <c r="C164" s="52"/>
      <c r="D164" s="5"/>
      <c r="E164" s="5"/>
      <c r="F164" s="5"/>
      <c r="G164" s="5"/>
      <c r="H164" s="5"/>
      <c r="I164" s="5"/>
      <c r="J164" s="5"/>
      <c r="L164" s="5"/>
    </row>
    <row r="165" spans="1:12" x14ac:dyDescent="0.25">
      <c r="A165" s="52"/>
      <c r="B165" s="5"/>
      <c r="C165" s="52"/>
      <c r="D165" s="5"/>
      <c r="E165" s="5"/>
      <c r="F165" s="5"/>
      <c r="G165" s="5"/>
      <c r="H165" s="5"/>
      <c r="I165" s="5"/>
      <c r="J165" s="5"/>
      <c r="L165" s="5"/>
    </row>
    <row r="166" spans="1:12" x14ac:dyDescent="0.25">
      <c r="A166" s="52"/>
      <c r="B166" s="5"/>
      <c r="C166" s="52"/>
      <c r="D166" s="5"/>
      <c r="E166" s="5"/>
      <c r="F166" s="5"/>
      <c r="G166" s="5"/>
      <c r="H166" s="5"/>
      <c r="I166" s="5"/>
      <c r="J166" s="5"/>
      <c r="L166" s="5"/>
    </row>
    <row r="167" spans="1:12" x14ac:dyDescent="0.25">
      <c r="A167" s="52"/>
      <c r="B167" s="5"/>
      <c r="C167" s="52"/>
      <c r="D167" s="5"/>
      <c r="E167" s="5"/>
      <c r="F167" s="5"/>
      <c r="G167" s="5"/>
      <c r="H167" s="5"/>
      <c r="I167" s="5"/>
      <c r="J167" s="5"/>
      <c r="L167" s="5"/>
    </row>
    <row r="168" spans="1:12" x14ac:dyDescent="0.25">
      <c r="A168" s="52"/>
      <c r="B168" s="5"/>
      <c r="C168" s="52"/>
      <c r="D168" s="5"/>
      <c r="E168" s="5"/>
      <c r="F168" s="5"/>
      <c r="G168" s="5"/>
      <c r="H168" s="5"/>
      <c r="I168" s="5"/>
      <c r="J168" s="5"/>
      <c r="L168" s="5"/>
    </row>
    <row r="169" spans="1:12" x14ac:dyDescent="0.25">
      <c r="A169" s="52"/>
      <c r="B169" s="5"/>
      <c r="C169" s="52"/>
      <c r="D169" s="5"/>
      <c r="E169" s="5"/>
      <c r="F169" s="5"/>
      <c r="G169" s="5"/>
      <c r="H169" s="5"/>
      <c r="I169" s="5"/>
      <c r="J169" s="5"/>
      <c r="L169" s="5"/>
    </row>
    <row r="170" spans="1:12" x14ac:dyDescent="0.25">
      <c r="A170" s="52"/>
      <c r="B170" s="5"/>
      <c r="C170" s="52"/>
      <c r="D170" s="5"/>
      <c r="E170" s="5"/>
      <c r="F170" s="5"/>
      <c r="G170" s="5"/>
      <c r="H170" s="5"/>
      <c r="I170" s="5"/>
      <c r="J170" s="5"/>
      <c r="L170" s="5"/>
    </row>
    <row r="171" spans="1:12" x14ac:dyDescent="0.25">
      <c r="A171" s="52"/>
      <c r="B171" s="5"/>
      <c r="C171" s="52"/>
      <c r="D171" s="5"/>
      <c r="E171" s="5"/>
      <c r="F171" s="5"/>
      <c r="G171" s="5"/>
      <c r="H171" s="5"/>
      <c r="I171" s="5"/>
      <c r="J171" s="5"/>
      <c r="L171" s="5"/>
    </row>
    <row r="172" spans="1:12" x14ac:dyDescent="0.25">
      <c r="A172" s="52"/>
      <c r="B172" s="5"/>
      <c r="C172" s="52"/>
      <c r="D172" s="5"/>
      <c r="E172" s="5"/>
      <c r="F172" s="5"/>
      <c r="G172" s="5"/>
      <c r="H172" s="5"/>
      <c r="I172" s="5"/>
      <c r="J172" s="5"/>
      <c r="L172" s="5"/>
    </row>
    <row r="173" spans="1:12" x14ac:dyDescent="0.25">
      <c r="A173" s="52"/>
      <c r="B173" s="5"/>
      <c r="C173" s="52"/>
      <c r="D173" s="5"/>
      <c r="E173" s="5"/>
      <c r="F173" s="5"/>
      <c r="G173" s="5"/>
      <c r="H173" s="5"/>
      <c r="I173" s="5"/>
      <c r="J173" s="5"/>
      <c r="L173" s="5"/>
    </row>
    <row r="174" spans="1:12" x14ac:dyDescent="0.25">
      <c r="A174" s="52"/>
      <c r="B174" s="5"/>
      <c r="C174" s="52"/>
      <c r="D174" s="5"/>
      <c r="E174" s="5"/>
      <c r="F174" s="5"/>
      <c r="G174" s="5"/>
      <c r="H174" s="5"/>
      <c r="I174" s="5"/>
      <c r="J174" s="5"/>
      <c r="L174" s="5"/>
    </row>
    <row r="175" spans="1:12" x14ac:dyDescent="0.25">
      <c r="A175" s="52"/>
      <c r="B175" s="5"/>
      <c r="C175" s="52"/>
      <c r="D175" s="5"/>
      <c r="E175" s="5"/>
      <c r="F175" s="5"/>
      <c r="G175" s="5"/>
      <c r="H175" s="5"/>
      <c r="I175" s="5"/>
      <c r="J175" s="5"/>
      <c r="L175" s="5"/>
    </row>
    <row r="176" spans="1:12" x14ac:dyDescent="0.25">
      <c r="A176" s="52"/>
      <c r="B176" s="5"/>
      <c r="C176" s="52"/>
      <c r="D176" s="5"/>
      <c r="E176" s="5"/>
      <c r="F176" s="5"/>
      <c r="G176" s="5"/>
      <c r="H176" s="5"/>
      <c r="I176" s="5"/>
      <c r="J176" s="5"/>
      <c r="L176" s="5"/>
    </row>
    <row r="177" spans="1:12" x14ac:dyDescent="0.25">
      <c r="A177" s="52"/>
      <c r="B177" s="5"/>
      <c r="C177" s="52"/>
      <c r="D177" s="5"/>
      <c r="E177" s="5"/>
      <c r="F177" s="5"/>
      <c r="G177" s="5"/>
      <c r="H177" s="5"/>
      <c r="I177" s="5"/>
      <c r="J177" s="5"/>
      <c r="L177" s="5"/>
    </row>
    <row r="178" spans="1:12" x14ac:dyDescent="0.25">
      <c r="A178" s="52"/>
      <c r="B178" s="5"/>
      <c r="C178" s="52"/>
      <c r="D178" s="5"/>
      <c r="E178" s="5"/>
      <c r="F178" s="5"/>
      <c r="G178" s="5"/>
      <c r="H178" s="5"/>
      <c r="I178" s="5"/>
      <c r="J178" s="5"/>
      <c r="L178" s="5"/>
    </row>
    <row r="179" spans="1:12" x14ac:dyDescent="0.25">
      <c r="A179" s="52"/>
      <c r="B179" s="5"/>
      <c r="C179" s="52"/>
      <c r="D179" s="5"/>
      <c r="E179" s="5"/>
      <c r="F179" s="5"/>
      <c r="G179" s="5"/>
      <c r="H179" s="5"/>
      <c r="I179" s="5"/>
      <c r="J179" s="5"/>
      <c r="L179" s="5"/>
    </row>
    <row r="180" spans="1:12" x14ac:dyDescent="0.25">
      <c r="A180" s="52"/>
      <c r="B180" s="5"/>
      <c r="C180" s="52"/>
      <c r="D180" s="5"/>
      <c r="E180" s="5"/>
      <c r="F180" s="5"/>
      <c r="G180" s="5"/>
      <c r="H180" s="5"/>
      <c r="I180" s="5"/>
      <c r="J180" s="5"/>
      <c r="L180" s="5"/>
    </row>
    <row r="181" spans="1:12" x14ac:dyDescent="0.25">
      <c r="A181" s="52"/>
      <c r="B181" s="5"/>
      <c r="C181" s="52"/>
      <c r="D181" s="5"/>
      <c r="E181" s="5"/>
      <c r="F181" s="5"/>
      <c r="G181" s="5"/>
      <c r="H181" s="5"/>
      <c r="I181" s="5"/>
      <c r="J181" s="5"/>
      <c r="L181" s="5"/>
    </row>
    <row r="182" spans="1:12" x14ac:dyDescent="0.25">
      <c r="A182" s="52"/>
      <c r="B182" s="5"/>
      <c r="C182" s="52"/>
      <c r="D182" s="5"/>
      <c r="E182" s="5"/>
      <c r="F182" s="5"/>
      <c r="G182" s="5"/>
      <c r="H182" s="5"/>
      <c r="I182" s="5"/>
      <c r="J182" s="5"/>
      <c r="L182" s="5"/>
    </row>
    <row r="183" spans="1:12" x14ac:dyDescent="0.25">
      <c r="A183" s="52"/>
      <c r="B183" s="5"/>
      <c r="C183" s="52"/>
      <c r="D183" s="5"/>
      <c r="E183" s="5"/>
      <c r="F183" s="5"/>
      <c r="G183" s="5"/>
      <c r="H183" s="5"/>
      <c r="I183" s="5"/>
      <c r="J183" s="5"/>
      <c r="L183" s="5"/>
    </row>
    <row r="184" spans="1:12" x14ac:dyDescent="0.25">
      <c r="A184" s="52"/>
      <c r="B184" s="5"/>
      <c r="C184" s="52"/>
      <c r="D184" s="5"/>
      <c r="E184" s="5"/>
      <c r="F184" s="5"/>
      <c r="G184" s="5"/>
      <c r="H184" s="5"/>
      <c r="I184" s="5"/>
      <c r="J184" s="5"/>
      <c r="L184" s="5"/>
    </row>
    <row r="185" spans="1:12" x14ac:dyDescent="0.25">
      <c r="A185" s="52"/>
      <c r="B185" s="5"/>
      <c r="C185" s="52"/>
      <c r="D185" s="5"/>
      <c r="E185" s="5"/>
      <c r="F185" s="5"/>
      <c r="G185" s="5"/>
      <c r="H185" s="5"/>
      <c r="I185" s="5"/>
      <c r="J185" s="5"/>
      <c r="L185" s="5"/>
    </row>
    <row r="186" spans="1:12" x14ac:dyDescent="0.25">
      <c r="A186" s="52"/>
      <c r="B186" s="5"/>
      <c r="C186" s="52"/>
      <c r="D186" s="5"/>
      <c r="E186" s="5"/>
      <c r="F186" s="5"/>
      <c r="G186" s="5"/>
      <c r="H186" s="5"/>
      <c r="I186" s="5"/>
      <c r="J186" s="5"/>
      <c r="L186" s="5"/>
    </row>
    <row r="187" spans="1:12" x14ac:dyDescent="0.25">
      <c r="A187" s="52"/>
      <c r="B187" s="5"/>
      <c r="C187" s="52"/>
      <c r="D187" s="5"/>
      <c r="E187" s="5"/>
      <c r="F187" s="5"/>
      <c r="G187" s="5"/>
      <c r="H187" s="5"/>
      <c r="I187" s="5"/>
      <c r="J187" s="5"/>
      <c r="L187" s="5"/>
    </row>
    <row r="188" spans="1:12" x14ac:dyDescent="0.25">
      <c r="A188" s="52"/>
      <c r="B188" s="5"/>
      <c r="C188" s="52"/>
      <c r="D188" s="5"/>
      <c r="E188" s="5"/>
      <c r="F188" s="5"/>
      <c r="G188" s="5"/>
      <c r="H188" s="5"/>
      <c r="I188" s="5"/>
      <c r="J188" s="5"/>
      <c r="L188" s="5"/>
    </row>
    <row r="189" spans="1:12" x14ac:dyDescent="0.25">
      <c r="A189" s="52"/>
      <c r="B189" s="5"/>
      <c r="C189" s="52"/>
      <c r="D189" s="5"/>
      <c r="E189" s="5"/>
      <c r="F189" s="5"/>
      <c r="G189" s="5"/>
      <c r="H189" s="5"/>
      <c r="I189" s="5"/>
      <c r="J189" s="5"/>
      <c r="L189" s="5"/>
    </row>
    <row r="190" spans="1:12" x14ac:dyDescent="0.25">
      <c r="A190" s="52"/>
      <c r="B190" s="5"/>
      <c r="C190" s="52"/>
      <c r="D190" s="5"/>
      <c r="E190" s="5"/>
      <c r="F190" s="5"/>
      <c r="G190" s="5"/>
      <c r="H190" s="5"/>
      <c r="I190" s="5"/>
      <c r="J190" s="5"/>
      <c r="L190" s="5"/>
    </row>
    <row r="191" spans="1:12" x14ac:dyDescent="0.25">
      <c r="A191" s="52"/>
      <c r="B191" s="5"/>
      <c r="C191" s="52"/>
      <c r="D191" s="5"/>
      <c r="E191" s="5"/>
      <c r="F191" s="5"/>
      <c r="G191" s="5"/>
      <c r="H191" s="5"/>
      <c r="I191" s="5"/>
      <c r="J191" s="5"/>
      <c r="L191" s="5"/>
    </row>
    <row r="192" spans="1:12" x14ac:dyDescent="0.25">
      <c r="A192" s="52"/>
      <c r="B192" s="5"/>
      <c r="C192" s="52"/>
      <c r="D192" s="5"/>
      <c r="E192" s="5"/>
      <c r="F192" s="5"/>
      <c r="G192" s="5"/>
      <c r="H192" s="5"/>
      <c r="I192" s="5"/>
      <c r="J192" s="5"/>
      <c r="L192" s="5"/>
    </row>
    <row r="193" spans="1:12" x14ac:dyDescent="0.25">
      <c r="A193" s="52"/>
      <c r="B193" s="5"/>
      <c r="C193" s="52"/>
      <c r="D193" s="5"/>
      <c r="E193" s="5"/>
      <c r="F193" s="5"/>
      <c r="G193" s="5"/>
      <c r="H193" s="5"/>
      <c r="I193" s="5"/>
      <c r="J193" s="5"/>
      <c r="L193" s="5"/>
    </row>
    <row r="194" spans="1:12" x14ac:dyDescent="0.25">
      <c r="A194" s="52"/>
      <c r="B194" s="5"/>
      <c r="C194" s="52"/>
      <c r="D194" s="5"/>
      <c r="E194" s="5"/>
      <c r="F194" s="5"/>
      <c r="G194" s="5"/>
      <c r="H194" s="5"/>
      <c r="I194" s="5"/>
      <c r="J194" s="5"/>
      <c r="L194" s="5"/>
    </row>
    <row r="195" spans="1:12" x14ac:dyDescent="0.25">
      <c r="A195" s="52"/>
      <c r="B195" s="5"/>
      <c r="C195" s="52"/>
      <c r="D195" s="5"/>
      <c r="E195" s="5"/>
      <c r="F195" s="5"/>
      <c r="G195" s="5"/>
      <c r="H195" s="5"/>
      <c r="I195" s="5"/>
      <c r="J195" s="5"/>
      <c r="L195" s="5"/>
    </row>
    <row r="196" spans="1:12" x14ac:dyDescent="0.25">
      <c r="A196" s="52"/>
      <c r="B196" s="5"/>
      <c r="C196" s="52"/>
      <c r="D196" s="5"/>
      <c r="E196" s="5"/>
      <c r="F196" s="5"/>
      <c r="G196" s="5"/>
      <c r="H196" s="5"/>
      <c r="I196" s="5"/>
      <c r="J196" s="5"/>
      <c r="L196" s="5"/>
    </row>
    <row r="197" spans="1:12" x14ac:dyDescent="0.25">
      <c r="A197" s="52"/>
      <c r="B197" s="5"/>
      <c r="C197" s="52"/>
      <c r="D197" s="5"/>
      <c r="E197" s="5"/>
      <c r="F197" s="5"/>
      <c r="G197" s="5"/>
      <c r="H197" s="5"/>
      <c r="I197" s="5"/>
      <c r="J197" s="5"/>
      <c r="L197" s="5"/>
    </row>
    <row r="198" spans="1:12" x14ac:dyDescent="0.25">
      <c r="A198" s="52"/>
      <c r="B198" s="5"/>
      <c r="C198" s="52"/>
      <c r="D198" s="5"/>
      <c r="E198" s="5"/>
      <c r="F198" s="5"/>
      <c r="G198" s="5"/>
      <c r="H198" s="5"/>
      <c r="I198" s="5"/>
      <c r="J198" s="5"/>
      <c r="L198" s="5"/>
    </row>
    <row r="199" spans="1:12" x14ac:dyDescent="0.25">
      <c r="A199" s="52"/>
      <c r="B199" s="5"/>
      <c r="C199" s="52"/>
      <c r="D199" s="5"/>
      <c r="E199" s="5"/>
      <c r="F199" s="5"/>
      <c r="G199" s="5"/>
      <c r="H199" s="5"/>
      <c r="I199" s="5"/>
      <c r="J199" s="5"/>
      <c r="L199" s="5"/>
    </row>
    <row r="200" spans="1:12" x14ac:dyDescent="0.25">
      <c r="A200" s="52"/>
      <c r="B200" s="5"/>
      <c r="C200" s="52"/>
      <c r="D200" s="5"/>
      <c r="E200" s="5"/>
      <c r="F200" s="5"/>
      <c r="G200" s="5"/>
      <c r="H200" s="5"/>
      <c r="I200" s="5"/>
      <c r="J200" s="5"/>
      <c r="L200" s="5"/>
    </row>
    <row r="201" spans="1:12" x14ac:dyDescent="0.25">
      <c r="A201" s="52"/>
      <c r="B201" s="5"/>
      <c r="C201" s="52"/>
      <c r="D201" s="5"/>
      <c r="E201" s="5"/>
      <c r="F201" s="5"/>
      <c r="G201" s="5"/>
      <c r="H201" s="5"/>
      <c r="I201" s="5"/>
      <c r="J201" s="5"/>
      <c r="L201" s="5"/>
    </row>
    <row r="202" spans="1:12" x14ac:dyDescent="0.25">
      <c r="A202" s="52"/>
      <c r="B202" s="5"/>
      <c r="C202" s="52"/>
      <c r="D202" s="5"/>
      <c r="E202" s="5"/>
      <c r="F202" s="5"/>
      <c r="G202" s="5"/>
      <c r="H202" s="5"/>
      <c r="I202" s="5"/>
      <c r="J202" s="5"/>
      <c r="L202" s="5"/>
    </row>
    <row r="203" spans="1:12" x14ac:dyDescent="0.25">
      <c r="A203" s="52"/>
      <c r="B203" s="5"/>
      <c r="C203" s="52"/>
      <c r="D203" s="5"/>
      <c r="E203" s="5"/>
      <c r="F203" s="5"/>
      <c r="G203" s="5"/>
      <c r="H203" s="5"/>
      <c r="I203" s="5"/>
      <c r="J203" s="5"/>
      <c r="L203" s="5"/>
    </row>
    <row r="204" spans="1:12" x14ac:dyDescent="0.25">
      <c r="A204" s="52"/>
      <c r="B204" s="5"/>
      <c r="C204" s="52"/>
      <c r="D204" s="5"/>
      <c r="E204" s="5"/>
      <c r="F204" s="5"/>
      <c r="G204" s="5"/>
      <c r="H204" s="5"/>
      <c r="I204" s="5"/>
      <c r="J204" s="5"/>
      <c r="L204" s="5"/>
    </row>
    <row r="205" spans="1:12" x14ac:dyDescent="0.25">
      <c r="A205" s="52"/>
      <c r="B205" s="5"/>
      <c r="C205" s="52"/>
      <c r="D205" s="5"/>
      <c r="E205" s="5"/>
      <c r="F205" s="5"/>
      <c r="G205" s="5"/>
      <c r="H205" s="5"/>
      <c r="I205" s="5"/>
      <c r="J205" s="5"/>
      <c r="L205" s="5"/>
    </row>
    <row r="206" spans="1:12" x14ac:dyDescent="0.25">
      <c r="A206" s="52"/>
      <c r="B206" s="5"/>
      <c r="C206" s="52"/>
      <c r="D206" s="5"/>
      <c r="E206" s="5"/>
      <c r="F206" s="5"/>
      <c r="G206" s="5"/>
      <c r="H206" s="5"/>
      <c r="I206" s="5"/>
      <c r="J206" s="5"/>
      <c r="L206" s="5"/>
    </row>
    <row r="207" spans="1:12" x14ac:dyDescent="0.25">
      <c r="A207" s="52"/>
      <c r="B207" s="5"/>
      <c r="C207" s="52"/>
      <c r="D207" s="5"/>
      <c r="E207" s="5"/>
      <c r="F207" s="5"/>
      <c r="G207" s="5"/>
      <c r="H207" s="5"/>
      <c r="I207" s="5"/>
      <c r="J207" s="5"/>
      <c r="L207" s="5"/>
    </row>
    <row r="208" spans="1:12" x14ac:dyDescent="0.25">
      <c r="A208" s="52"/>
      <c r="B208" s="5"/>
      <c r="C208" s="52"/>
      <c r="D208" s="5"/>
      <c r="E208" s="5"/>
      <c r="F208" s="5"/>
      <c r="G208" s="5"/>
      <c r="H208" s="5"/>
      <c r="I208" s="5"/>
      <c r="J208" s="5"/>
      <c r="L208" s="5"/>
    </row>
    <row r="209" spans="1:12" x14ac:dyDescent="0.25">
      <c r="A209" s="52"/>
      <c r="B209" s="5"/>
      <c r="C209" s="52"/>
      <c r="D209" s="5"/>
      <c r="E209" s="5"/>
      <c r="F209" s="5"/>
      <c r="G209" s="5"/>
      <c r="H209" s="5"/>
      <c r="I209" s="5"/>
      <c r="J209" s="5"/>
      <c r="L209" s="5"/>
    </row>
    <row r="210" spans="1:12" x14ac:dyDescent="0.25">
      <c r="A210" s="52"/>
      <c r="B210" s="5"/>
      <c r="C210" s="52"/>
      <c r="D210" s="5"/>
      <c r="E210" s="5"/>
      <c r="F210" s="5"/>
      <c r="G210" s="5"/>
      <c r="H210" s="5"/>
      <c r="I210" s="5"/>
      <c r="J210" s="5"/>
      <c r="L210" s="5"/>
    </row>
    <row r="211" spans="1:12" x14ac:dyDescent="0.25">
      <c r="A211" s="52"/>
      <c r="B211" s="5"/>
      <c r="C211" s="52"/>
      <c r="D211" s="5"/>
      <c r="E211" s="5"/>
      <c r="F211" s="5"/>
      <c r="G211" s="5"/>
      <c r="H211" s="5"/>
      <c r="I211" s="5"/>
      <c r="J211" s="5"/>
      <c r="L211" s="5"/>
    </row>
    <row r="212" spans="1:12" x14ac:dyDescent="0.25">
      <c r="A212" s="52"/>
      <c r="B212" s="5"/>
      <c r="C212" s="52"/>
      <c r="D212" s="5"/>
      <c r="E212" s="5"/>
      <c r="F212" s="5"/>
      <c r="G212" s="5"/>
      <c r="H212" s="5"/>
      <c r="I212" s="5"/>
      <c r="J212" s="5"/>
      <c r="L212" s="5"/>
    </row>
    <row r="213" spans="1:12" x14ac:dyDescent="0.25">
      <c r="A213" s="52"/>
      <c r="B213" s="5"/>
      <c r="C213" s="52"/>
      <c r="D213" s="5"/>
      <c r="E213" s="5"/>
      <c r="F213" s="5"/>
      <c r="G213" s="5"/>
      <c r="H213" s="5"/>
      <c r="I213" s="5"/>
      <c r="J213" s="5"/>
      <c r="L213" s="5"/>
    </row>
    <row r="214" spans="1:12" x14ac:dyDescent="0.25">
      <c r="A214" s="52"/>
      <c r="B214" s="5"/>
      <c r="C214" s="52"/>
      <c r="D214" s="5"/>
      <c r="E214" s="5"/>
      <c r="F214" s="5"/>
      <c r="G214" s="5"/>
      <c r="H214" s="5"/>
      <c r="I214" s="5"/>
      <c r="J214" s="5"/>
      <c r="L214" s="5"/>
    </row>
    <row r="215" spans="1:12" x14ac:dyDescent="0.25">
      <c r="A215" s="52"/>
      <c r="B215" s="5"/>
      <c r="C215" s="52"/>
      <c r="D215" s="5"/>
      <c r="E215" s="5"/>
      <c r="F215" s="5"/>
      <c r="G215" s="5"/>
      <c r="H215" s="5"/>
      <c r="I215" s="5"/>
      <c r="J215" s="5"/>
      <c r="L215" s="5"/>
    </row>
    <row r="216" spans="1:12" x14ac:dyDescent="0.25">
      <c r="A216" s="52"/>
      <c r="B216" s="5"/>
      <c r="C216" s="52"/>
      <c r="D216" s="5"/>
      <c r="E216" s="5"/>
      <c r="F216" s="5"/>
      <c r="G216" s="5"/>
      <c r="H216" s="5"/>
      <c r="I216" s="5"/>
      <c r="J216" s="5"/>
      <c r="L216" s="5"/>
    </row>
    <row r="217" spans="1:12" x14ac:dyDescent="0.25">
      <c r="A217" s="52"/>
      <c r="B217" s="5"/>
      <c r="C217" s="52"/>
      <c r="D217" s="5"/>
      <c r="E217" s="5"/>
      <c r="F217" s="5"/>
      <c r="G217" s="5"/>
      <c r="H217" s="5"/>
      <c r="I217" s="5"/>
      <c r="J217" s="5"/>
      <c r="L217" s="5"/>
    </row>
    <row r="218" spans="1:12" x14ac:dyDescent="0.25">
      <c r="A218" s="52"/>
      <c r="B218" s="5"/>
      <c r="C218" s="52"/>
      <c r="D218" s="5"/>
      <c r="E218" s="5"/>
      <c r="F218" s="5"/>
      <c r="G218" s="5"/>
      <c r="H218" s="5"/>
      <c r="I218" s="5"/>
      <c r="J218" s="5"/>
      <c r="L218" s="5"/>
    </row>
    <row r="219" spans="1:12" x14ac:dyDescent="0.25">
      <c r="A219" s="52"/>
      <c r="B219" s="5"/>
      <c r="C219" s="52"/>
      <c r="D219" s="5"/>
      <c r="E219" s="5"/>
      <c r="F219" s="5"/>
      <c r="G219" s="5"/>
      <c r="H219" s="5"/>
      <c r="I219" s="5"/>
      <c r="J219" s="5"/>
      <c r="L219" s="5"/>
    </row>
    <row r="220" spans="1:12" x14ac:dyDescent="0.25">
      <c r="A220" s="52"/>
      <c r="B220" s="5"/>
      <c r="C220" s="52"/>
      <c r="D220" s="5"/>
      <c r="E220" s="5"/>
      <c r="F220" s="5"/>
      <c r="G220" s="5"/>
      <c r="H220" s="5"/>
      <c r="I220" s="5"/>
      <c r="J220" s="5"/>
      <c r="L220" s="5"/>
    </row>
    <row r="221" spans="1:12" x14ac:dyDescent="0.25">
      <c r="A221" s="52"/>
      <c r="B221" s="5"/>
      <c r="C221" s="52"/>
      <c r="D221" s="5"/>
      <c r="E221" s="5"/>
      <c r="F221" s="5"/>
      <c r="G221" s="5"/>
      <c r="H221" s="5"/>
      <c r="I221" s="5"/>
      <c r="J221" s="5"/>
      <c r="L221" s="5"/>
    </row>
    <row r="222" spans="1:12" x14ac:dyDescent="0.25">
      <c r="A222" s="52"/>
      <c r="B222" s="5"/>
      <c r="C222" s="52"/>
      <c r="D222" s="5"/>
      <c r="E222" s="5"/>
      <c r="F222" s="5"/>
      <c r="G222" s="5"/>
      <c r="H222" s="5"/>
      <c r="I222" s="5"/>
      <c r="J222" s="5"/>
      <c r="L222" s="5"/>
    </row>
    <row r="223" spans="1:12" x14ac:dyDescent="0.25">
      <c r="A223" s="52"/>
      <c r="B223" s="5"/>
      <c r="C223" s="52"/>
      <c r="D223" s="5"/>
      <c r="E223" s="5"/>
      <c r="F223" s="5"/>
      <c r="G223" s="5"/>
      <c r="H223" s="5"/>
      <c r="I223" s="5"/>
      <c r="J223" s="5"/>
      <c r="L223" s="5"/>
    </row>
    <row r="224" spans="1:12" x14ac:dyDescent="0.25">
      <c r="A224" s="52"/>
      <c r="B224" s="5"/>
      <c r="C224" s="52"/>
      <c r="D224" s="5"/>
      <c r="E224" s="5"/>
      <c r="F224" s="5"/>
      <c r="G224" s="5"/>
      <c r="H224" s="5"/>
      <c r="I224" s="5"/>
      <c r="J224" s="5"/>
      <c r="L224" s="5"/>
    </row>
    <row r="225" spans="1:12" x14ac:dyDescent="0.25">
      <c r="A225" s="52"/>
      <c r="B225" s="5"/>
      <c r="C225" s="52"/>
      <c r="D225" s="5"/>
      <c r="E225" s="5"/>
      <c r="F225" s="5"/>
      <c r="G225" s="5"/>
      <c r="H225" s="5"/>
      <c r="I225" s="5"/>
      <c r="J225" s="5"/>
      <c r="L225" s="5"/>
    </row>
    <row r="226" spans="1:12" x14ac:dyDescent="0.25">
      <c r="A226" s="52"/>
      <c r="B226" s="5"/>
      <c r="C226" s="52"/>
      <c r="D226" s="5"/>
      <c r="E226" s="5"/>
      <c r="F226" s="5"/>
      <c r="G226" s="5"/>
      <c r="H226" s="5"/>
      <c r="I226" s="5"/>
      <c r="J226" s="5"/>
      <c r="L226" s="5"/>
    </row>
    <row r="227" spans="1:12" x14ac:dyDescent="0.25">
      <c r="A227" s="52"/>
      <c r="B227" s="5"/>
      <c r="C227" s="52"/>
      <c r="D227" s="5"/>
      <c r="E227" s="5"/>
      <c r="F227" s="5"/>
      <c r="G227" s="5"/>
      <c r="H227" s="5"/>
      <c r="I227" s="5"/>
      <c r="J227" s="5"/>
      <c r="L227" s="5"/>
    </row>
    <row r="228" spans="1:12" x14ac:dyDescent="0.25">
      <c r="A228" s="52"/>
      <c r="B228" s="5"/>
      <c r="C228" s="52"/>
      <c r="D228" s="5"/>
      <c r="E228" s="5"/>
      <c r="F228" s="5"/>
      <c r="G228" s="5"/>
      <c r="H228" s="5"/>
      <c r="I228" s="5"/>
      <c r="J228" s="5"/>
      <c r="L228" s="5"/>
    </row>
    <row r="229" spans="1:12" x14ac:dyDescent="0.25">
      <c r="A229" s="52"/>
      <c r="B229" s="5"/>
      <c r="C229" s="52"/>
      <c r="D229" s="5"/>
      <c r="E229" s="5"/>
      <c r="F229" s="5"/>
      <c r="G229" s="5"/>
      <c r="H229" s="5"/>
      <c r="I229" s="5"/>
      <c r="J229" s="5"/>
      <c r="L229" s="5"/>
    </row>
    <row r="230" spans="1:12" x14ac:dyDescent="0.25">
      <c r="A230" s="52"/>
      <c r="B230" s="5"/>
      <c r="C230" s="52"/>
      <c r="D230" s="5"/>
      <c r="E230" s="5"/>
      <c r="F230" s="5"/>
      <c r="G230" s="5"/>
      <c r="H230" s="5"/>
      <c r="I230" s="5"/>
      <c r="J230" s="5"/>
      <c r="L230" s="5"/>
    </row>
    <row r="231" spans="1:12" x14ac:dyDescent="0.25">
      <c r="A231" s="52"/>
      <c r="B231" s="5"/>
      <c r="C231" s="52"/>
      <c r="D231" s="5"/>
      <c r="E231" s="5"/>
      <c r="F231" s="5"/>
      <c r="G231" s="5"/>
      <c r="H231" s="5"/>
      <c r="I231" s="5"/>
      <c r="J231" s="5"/>
      <c r="L231" s="5"/>
    </row>
    <row r="232" spans="1:12" x14ac:dyDescent="0.25">
      <c r="A232" s="52"/>
      <c r="B232" s="5"/>
      <c r="C232" s="52"/>
      <c r="D232" s="5"/>
      <c r="E232" s="5"/>
      <c r="F232" s="5"/>
      <c r="G232" s="5"/>
      <c r="H232" s="5"/>
      <c r="I232" s="5"/>
      <c r="J232" s="5"/>
      <c r="L232" s="5"/>
    </row>
    <row r="233" spans="1:12" x14ac:dyDescent="0.25">
      <c r="A233" s="52"/>
      <c r="B233" s="5"/>
      <c r="C233" s="52"/>
      <c r="D233" s="5"/>
      <c r="E233" s="5"/>
      <c r="F233" s="5"/>
      <c r="G233" s="5"/>
      <c r="H233" s="5"/>
      <c r="I233" s="5"/>
      <c r="J233" s="5"/>
      <c r="L233" s="5"/>
    </row>
    <row r="234" spans="1:12" x14ac:dyDescent="0.25">
      <c r="A234" s="52"/>
      <c r="B234" s="5"/>
      <c r="C234" s="52"/>
      <c r="D234" s="5"/>
      <c r="E234" s="5"/>
      <c r="F234" s="5"/>
      <c r="G234" s="5"/>
      <c r="H234" s="5"/>
      <c r="I234" s="5"/>
      <c r="J234" s="5"/>
      <c r="L234" s="5"/>
    </row>
    <row r="235" spans="1:12" x14ac:dyDescent="0.25">
      <c r="A235" s="52"/>
      <c r="B235" s="5"/>
      <c r="C235" s="52"/>
      <c r="D235" s="5"/>
      <c r="E235" s="5"/>
      <c r="F235" s="5"/>
      <c r="G235" s="5"/>
      <c r="H235" s="5"/>
      <c r="I235" s="5"/>
      <c r="J235" s="5"/>
      <c r="L235" s="5"/>
    </row>
    <row r="236" spans="1:12" x14ac:dyDescent="0.25">
      <c r="A236" s="52"/>
      <c r="B236" s="5"/>
      <c r="C236" s="52"/>
      <c r="D236" s="5"/>
      <c r="E236" s="5"/>
      <c r="F236" s="5"/>
      <c r="G236" s="5"/>
      <c r="H236" s="5"/>
      <c r="I236" s="5"/>
      <c r="J236" s="5"/>
      <c r="L236" s="5"/>
    </row>
    <row r="237" spans="1:12" x14ac:dyDescent="0.25">
      <c r="A237" s="52"/>
      <c r="B237" s="5"/>
      <c r="C237" s="52"/>
      <c r="D237" s="5"/>
      <c r="E237" s="5"/>
      <c r="F237" s="5"/>
      <c r="G237" s="5"/>
      <c r="H237" s="5"/>
      <c r="I237" s="5"/>
      <c r="J237" s="5"/>
      <c r="L237" s="5"/>
    </row>
    <row r="238" spans="1:12" x14ac:dyDescent="0.25">
      <c r="A238" s="52"/>
      <c r="B238" s="5"/>
      <c r="C238" s="52"/>
      <c r="D238" s="5"/>
      <c r="E238" s="5"/>
      <c r="F238" s="5"/>
      <c r="G238" s="5"/>
      <c r="H238" s="5"/>
      <c r="I238" s="5"/>
      <c r="J238" s="5"/>
      <c r="L238" s="5"/>
    </row>
    <row r="239" spans="1:12" x14ac:dyDescent="0.25">
      <c r="A239" s="52"/>
      <c r="B239" s="5"/>
      <c r="C239" s="52"/>
      <c r="D239" s="5"/>
      <c r="E239" s="5"/>
      <c r="F239" s="5"/>
      <c r="G239" s="5"/>
      <c r="H239" s="5"/>
      <c r="I239" s="5"/>
      <c r="J239" s="5"/>
      <c r="L239" s="5"/>
    </row>
    <row r="240" spans="1:12" x14ac:dyDescent="0.25">
      <c r="A240" s="52"/>
      <c r="B240" s="5"/>
      <c r="C240" s="52"/>
      <c r="D240" s="5"/>
      <c r="E240" s="5"/>
      <c r="F240" s="5"/>
      <c r="G240" s="5"/>
      <c r="H240" s="5"/>
      <c r="I240" s="5"/>
      <c r="J240" s="5"/>
      <c r="L240" s="5"/>
    </row>
    <row r="241" spans="1:12" x14ac:dyDescent="0.25">
      <c r="A241" s="52"/>
      <c r="B241" s="5"/>
      <c r="C241" s="52"/>
      <c r="D241" s="5"/>
      <c r="E241" s="5"/>
      <c r="F241" s="5"/>
      <c r="G241" s="5"/>
      <c r="H241" s="5"/>
      <c r="I241" s="5"/>
      <c r="J241" s="5"/>
      <c r="L241" s="5"/>
    </row>
    <row r="242" spans="1:12" x14ac:dyDescent="0.25">
      <c r="A242" s="52"/>
      <c r="B242" s="5"/>
      <c r="C242" s="52"/>
      <c r="D242" s="5"/>
      <c r="E242" s="5"/>
      <c r="F242" s="5"/>
      <c r="G242" s="5"/>
      <c r="H242" s="5"/>
      <c r="I242" s="5"/>
      <c r="J242" s="5"/>
      <c r="L242" s="5"/>
    </row>
    <row r="243" spans="1:12" x14ac:dyDescent="0.25">
      <c r="A243" s="52"/>
      <c r="B243" s="5"/>
      <c r="C243" s="52"/>
      <c r="D243" s="5"/>
      <c r="E243" s="5"/>
      <c r="F243" s="5"/>
      <c r="G243" s="5"/>
      <c r="H243" s="5"/>
      <c r="I243" s="5"/>
      <c r="J243" s="5"/>
      <c r="L243" s="5"/>
    </row>
    <row r="244" spans="1:12" x14ac:dyDescent="0.25">
      <c r="A244" s="52"/>
      <c r="B244" s="5"/>
      <c r="C244" s="52"/>
      <c r="D244" s="5"/>
      <c r="E244" s="5"/>
      <c r="F244" s="5"/>
      <c r="G244" s="5"/>
      <c r="H244" s="5"/>
      <c r="I244" s="5"/>
      <c r="J244" s="5"/>
      <c r="L244" s="5"/>
    </row>
    <row r="245" spans="1:12" x14ac:dyDescent="0.25">
      <c r="A245" s="52"/>
      <c r="B245" s="5"/>
      <c r="C245" s="52"/>
      <c r="D245" s="5"/>
      <c r="E245" s="5"/>
      <c r="F245" s="5"/>
      <c r="G245" s="5"/>
      <c r="H245" s="5"/>
      <c r="I245" s="5"/>
      <c r="J245" s="5"/>
      <c r="L245" s="5"/>
    </row>
    <row r="246" spans="1:12" x14ac:dyDescent="0.25">
      <c r="A246" s="52"/>
      <c r="B246" s="5"/>
      <c r="C246" s="52"/>
      <c r="D246" s="5"/>
      <c r="E246" s="5"/>
      <c r="F246" s="5"/>
      <c r="G246" s="5"/>
      <c r="H246" s="5"/>
      <c r="I246" s="5"/>
      <c r="J246" s="5"/>
      <c r="L246" s="5"/>
    </row>
    <row r="247" spans="1:12" x14ac:dyDescent="0.25">
      <c r="A247" s="52"/>
      <c r="B247" s="5"/>
      <c r="C247" s="52"/>
      <c r="D247" s="5"/>
      <c r="E247" s="5"/>
      <c r="F247" s="5"/>
      <c r="G247" s="5"/>
      <c r="H247" s="5"/>
      <c r="I247" s="5"/>
      <c r="J247" s="5"/>
      <c r="L247" s="5"/>
    </row>
    <row r="248" spans="1:12" x14ac:dyDescent="0.25">
      <c r="A248" s="52"/>
      <c r="B248" s="5"/>
      <c r="C248" s="52"/>
      <c r="D248" s="5"/>
      <c r="E248" s="5"/>
      <c r="F248" s="5"/>
      <c r="G248" s="5"/>
      <c r="H248" s="5"/>
      <c r="I248" s="5"/>
      <c r="J248" s="5"/>
      <c r="L248" s="5"/>
    </row>
    <row r="249" spans="1:12" x14ac:dyDescent="0.25">
      <c r="A249" s="52"/>
      <c r="B249" s="5"/>
      <c r="C249" s="52"/>
      <c r="D249" s="5"/>
      <c r="E249" s="5"/>
      <c r="F249" s="5"/>
      <c r="G249" s="5"/>
      <c r="H249" s="5"/>
      <c r="I249" s="5"/>
      <c r="J249" s="5"/>
      <c r="L249" s="5"/>
    </row>
    <row r="250" spans="1:12" x14ac:dyDescent="0.25">
      <c r="A250" s="52"/>
      <c r="B250" s="5"/>
      <c r="C250" s="52"/>
      <c r="D250" s="5"/>
      <c r="E250" s="5"/>
      <c r="F250" s="5"/>
      <c r="G250" s="5"/>
      <c r="H250" s="5"/>
      <c r="I250" s="5"/>
      <c r="J250" s="5"/>
      <c r="L250" s="5"/>
    </row>
    <row r="251" spans="1:12" x14ac:dyDescent="0.25">
      <c r="A251" s="52"/>
      <c r="B251" s="5"/>
      <c r="C251" s="52"/>
      <c r="D251" s="5"/>
      <c r="E251" s="5"/>
      <c r="F251" s="5"/>
      <c r="G251" s="5"/>
      <c r="H251" s="5"/>
      <c r="I251" s="5"/>
      <c r="J251" s="5"/>
      <c r="L251" s="5"/>
    </row>
    <row r="252" spans="1:12" x14ac:dyDescent="0.25">
      <c r="A252" s="52"/>
      <c r="B252" s="5"/>
      <c r="C252" s="52"/>
      <c r="D252" s="5"/>
      <c r="E252" s="5"/>
      <c r="F252" s="5"/>
      <c r="G252" s="5"/>
      <c r="H252" s="5"/>
      <c r="I252" s="5"/>
      <c r="J252" s="5"/>
      <c r="L252" s="5"/>
    </row>
    <row r="253" spans="1:12" x14ac:dyDescent="0.25">
      <c r="A253" s="52"/>
      <c r="B253" s="5"/>
      <c r="C253" s="52"/>
      <c r="D253" s="5"/>
      <c r="E253" s="5"/>
      <c r="F253" s="5"/>
      <c r="G253" s="5"/>
      <c r="H253" s="5"/>
      <c r="I253" s="5"/>
      <c r="J253" s="5"/>
      <c r="L253" s="5"/>
    </row>
    <row r="254" spans="1:12" x14ac:dyDescent="0.25">
      <c r="A254" s="52"/>
      <c r="B254" s="5"/>
      <c r="C254" s="52"/>
      <c r="D254" s="5"/>
      <c r="E254" s="5"/>
      <c r="F254" s="5"/>
      <c r="G254" s="5"/>
      <c r="H254" s="5"/>
      <c r="I254" s="5"/>
      <c r="J254" s="5"/>
      <c r="L254" s="5"/>
    </row>
    <row r="255" spans="1:12" x14ac:dyDescent="0.25">
      <c r="A255" s="52"/>
      <c r="B255" s="5"/>
      <c r="C255" s="52"/>
      <c r="D255" s="5"/>
      <c r="E255" s="5"/>
      <c r="F255" s="5"/>
      <c r="G255" s="5"/>
      <c r="H255" s="5"/>
      <c r="I255" s="5"/>
      <c r="J255" s="5"/>
      <c r="L255" s="5"/>
    </row>
    <row r="256" spans="1:12" x14ac:dyDescent="0.25">
      <c r="A256" s="52"/>
      <c r="B256" s="5"/>
      <c r="C256" s="52"/>
      <c r="D256" s="5"/>
      <c r="E256" s="5"/>
      <c r="F256" s="5"/>
      <c r="G256" s="5"/>
      <c r="H256" s="5"/>
      <c r="I256" s="5"/>
      <c r="J256" s="5"/>
      <c r="L256" s="5"/>
    </row>
    <row r="257" spans="1:12" x14ac:dyDescent="0.25">
      <c r="A257" s="52"/>
      <c r="B257" s="5"/>
      <c r="C257" s="52"/>
      <c r="D257" s="5"/>
      <c r="E257" s="5"/>
      <c r="F257" s="5"/>
      <c r="G257" s="5"/>
      <c r="H257" s="5"/>
      <c r="I257" s="5"/>
      <c r="J257" s="5"/>
      <c r="L257" s="5"/>
    </row>
    <row r="258" spans="1:12" x14ac:dyDescent="0.25">
      <c r="A258" s="52"/>
      <c r="B258" s="5"/>
      <c r="C258" s="52"/>
      <c r="D258" s="5"/>
      <c r="E258" s="5"/>
      <c r="F258" s="5"/>
      <c r="G258" s="5"/>
      <c r="H258" s="5"/>
      <c r="I258" s="5"/>
      <c r="J258" s="5"/>
      <c r="L258" s="5"/>
    </row>
    <row r="259" spans="1:12" x14ac:dyDescent="0.25">
      <c r="A259" s="52"/>
      <c r="B259" s="5"/>
      <c r="C259" s="52"/>
      <c r="D259" s="5"/>
      <c r="E259" s="5"/>
      <c r="F259" s="5"/>
      <c r="G259" s="5"/>
      <c r="H259" s="5"/>
      <c r="I259" s="5"/>
      <c r="J259" s="5"/>
      <c r="L259" s="5"/>
    </row>
    <row r="260" spans="1:12" x14ac:dyDescent="0.25">
      <c r="A260" s="52"/>
      <c r="B260" s="5"/>
      <c r="C260" s="52"/>
      <c r="D260" s="5"/>
      <c r="E260" s="5"/>
      <c r="F260" s="5"/>
      <c r="G260" s="5"/>
      <c r="H260" s="5"/>
      <c r="I260" s="5"/>
      <c r="J260" s="5"/>
      <c r="L260" s="5"/>
    </row>
    <row r="261" spans="1:12" x14ac:dyDescent="0.25">
      <c r="A261" s="52"/>
      <c r="B261" s="5"/>
      <c r="C261" s="52"/>
      <c r="D261" s="5"/>
      <c r="E261" s="5"/>
      <c r="F261" s="5"/>
      <c r="G261" s="5"/>
      <c r="H261" s="5"/>
      <c r="I261" s="5"/>
      <c r="J261" s="5"/>
      <c r="L261" s="5"/>
    </row>
    <row r="262" spans="1:12" x14ac:dyDescent="0.25">
      <c r="A262" s="52"/>
      <c r="B262" s="5"/>
      <c r="C262" s="52"/>
      <c r="D262" s="5"/>
      <c r="E262" s="5"/>
      <c r="F262" s="5"/>
      <c r="G262" s="5"/>
      <c r="H262" s="5"/>
      <c r="I262" s="5"/>
      <c r="J262" s="5"/>
      <c r="L262" s="5"/>
    </row>
    <row r="263" spans="1:12" x14ac:dyDescent="0.25">
      <c r="A263" s="52"/>
      <c r="B263" s="5"/>
      <c r="C263" s="52"/>
      <c r="D263" s="5"/>
      <c r="E263" s="5"/>
      <c r="F263" s="5"/>
      <c r="G263" s="5"/>
      <c r="H263" s="5"/>
      <c r="I263" s="5"/>
      <c r="J263" s="5"/>
      <c r="L263" s="5"/>
    </row>
    <row r="264" spans="1:12" x14ac:dyDescent="0.25">
      <c r="A264" s="52"/>
      <c r="B264" s="5"/>
      <c r="C264" s="52"/>
      <c r="D264" s="5"/>
      <c r="E264" s="5"/>
      <c r="F264" s="5"/>
      <c r="G264" s="5"/>
      <c r="H264" s="5"/>
      <c r="I264" s="5"/>
      <c r="J264" s="5"/>
      <c r="L264" s="5"/>
    </row>
    <row r="265" spans="1:12" x14ac:dyDescent="0.25">
      <c r="A265" s="52"/>
      <c r="B265" s="5"/>
      <c r="C265" s="52"/>
      <c r="D265" s="5"/>
      <c r="E265" s="5"/>
      <c r="F265" s="5"/>
      <c r="G265" s="5"/>
      <c r="H265" s="5"/>
      <c r="I265" s="5"/>
      <c r="J265" s="5"/>
      <c r="L265" s="5"/>
    </row>
  </sheetData>
  <mergeCells count="2">
    <mergeCell ref="A1:I1"/>
    <mergeCell ref="A2:I2"/>
  </mergeCells>
  <pageMargins left="0.47244094488188981" right="0.23622047244094491" top="0.54" bottom="0.35433070866141736" header="0.31496062992125984" footer="0.31496062992125984"/>
  <pageSetup paperSize="9" scale="75" fitToHeight="2" orientation="portrait" horizontalDpi="4294967292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1"/>
  <sheetViews>
    <sheetView topLeftCell="A13" zoomScale="84" zoomScaleNormal="84" workbookViewId="0">
      <selection activeCell="E35" sqref="E35"/>
    </sheetView>
  </sheetViews>
  <sheetFormatPr defaultRowHeight="15" x14ac:dyDescent="0.25"/>
  <cols>
    <col min="1" max="1" width="5" style="22" customWidth="1"/>
    <col min="2" max="2" width="41.5703125" style="13" customWidth="1"/>
    <col min="3" max="3" width="12.42578125" style="18" customWidth="1"/>
    <col min="4" max="4" width="21.140625" style="30" customWidth="1"/>
    <col min="5" max="5" width="30.140625" style="13" customWidth="1"/>
    <col min="6" max="6" width="39.42578125" style="13" customWidth="1"/>
    <col min="7" max="7" width="17.42578125" style="39" customWidth="1"/>
    <col min="8" max="8" width="21" style="42" customWidth="1"/>
    <col min="9" max="9" width="32.28515625" style="42" customWidth="1"/>
    <col min="10" max="10" width="6.140625" style="42" customWidth="1"/>
    <col min="11" max="11" width="15.28515625" style="52" bestFit="1" customWidth="1"/>
    <col min="12" max="13" width="9.140625" style="5"/>
    <col min="14" max="14" width="17" style="5" customWidth="1"/>
    <col min="15" max="16384" width="9.140625" style="5"/>
  </cols>
  <sheetData>
    <row r="1" spans="1:12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2" ht="18.75" customHeight="1" x14ac:dyDescent="0.25">
      <c r="A2" s="129" t="s">
        <v>46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B3" s="11"/>
      <c r="C3" s="16"/>
      <c r="D3" s="38"/>
      <c r="E3" s="11"/>
      <c r="F3" s="11"/>
    </row>
    <row r="4" spans="1:12" s="27" customFormat="1" ht="36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46" t="s">
        <v>41</v>
      </c>
      <c r="H4" s="43" t="s">
        <v>39</v>
      </c>
      <c r="I4" s="14" t="s">
        <v>44</v>
      </c>
      <c r="J4" s="96"/>
      <c r="K4" s="53"/>
    </row>
    <row r="5" spans="1:12" x14ac:dyDescent="0.25">
      <c r="A5" s="1">
        <v>1</v>
      </c>
      <c r="B5" s="76" t="s">
        <v>510</v>
      </c>
      <c r="C5" s="77" t="s">
        <v>587</v>
      </c>
      <c r="D5" s="78" t="s">
        <v>567</v>
      </c>
      <c r="E5" s="79" t="s">
        <v>530</v>
      </c>
      <c r="F5" s="80" t="s">
        <v>531</v>
      </c>
      <c r="G5" s="75">
        <v>16250000</v>
      </c>
      <c r="H5" s="1" t="s">
        <v>76</v>
      </c>
      <c r="I5" s="81" t="s">
        <v>47</v>
      </c>
      <c r="J5" s="97">
        <v>1</v>
      </c>
      <c r="K5" s="5"/>
      <c r="L5" s="52"/>
    </row>
    <row r="6" spans="1:12" x14ac:dyDescent="0.25">
      <c r="A6" s="1">
        <v>2</v>
      </c>
      <c r="B6" s="76" t="s">
        <v>511</v>
      </c>
      <c r="C6" s="77" t="s">
        <v>588</v>
      </c>
      <c r="D6" s="78" t="s">
        <v>568</v>
      </c>
      <c r="E6" s="79" t="s">
        <v>532</v>
      </c>
      <c r="F6" s="80" t="s">
        <v>533</v>
      </c>
      <c r="G6" s="75">
        <v>10000000</v>
      </c>
      <c r="H6" s="1" t="s">
        <v>76</v>
      </c>
      <c r="I6" s="81" t="s">
        <v>47</v>
      </c>
      <c r="J6" s="97">
        <v>2</v>
      </c>
      <c r="K6" s="5"/>
      <c r="L6" s="52"/>
    </row>
    <row r="7" spans="1:12" x14ac:dyDescent="0.25">
      <c r="A7" s="1">
        <v>3</v>
      </c>
      <c r="B7" s="76" t="s">
        <v>512</v>
      </c>
      <c r="C7" s="77" t="s">
        <v>589</v>
      </c>
      <c r="D7" s="78" t="s">
        <v>569</v>
      </c>
      <c r="E7" s="79" t="s">
        <v>534</v>
      </c>
      <c r="F7" s="80" t="s">
        <v>535</v>
      </c>
      <c r="G7" s="75">
        <v>10000000</v>
      </c>
      <c r="H7" s="1" t="s">
        <v>76</v>
      </c>
      <c r="I7" s="81" t="s">
        <v>47</v>
      </c>
      <c r="J7" s="97">
        <v>3</v>
      </c>
      <c r="K7" s="5"/>
      <c r="L7" s="52"/>
    </row>
    <row r="8" spans="1:12" x14ac:dyDescent="0.25">
      <c r="A8" s="1">
        <v>4</v>
      </c>
      <c r="B8" s="76" t="s">
        <v>513</v>
      </c>
      <c r="C8" s="77" t="s">
        <v>590</v>
      </c>
      <c r="D8" s="78" t="s">
        <v>570</v>
      </c>
      <c r="E8" s="79" t="s">
        <v>536</v>
      </c>
      <c r="F8" s="80" t="s">
        <v>537</v>
      </c>
      <c r="G8" s="75">
        <v>10000000</v>
      </c>
      <c r="H8" s="1" t="s">
        <v>76</v>
      </c>
      <c r="I8" s="81" t="s">
        <v>47</v>
      </c>
      <c r="J8" s="97">
        <v>4</v>
      </c>
      <c r="K8" s="5"/>
      <c r="L8" s="52"/>
    </row>
    <row r="9" spans="1:12" ht="12.75" customHeight="1" x14ac:dyDescent="0.25">
      <c r="A9" s="1">
        <v>5</v>
      </c>
      <c r="B9" s="76" t="s">
        <v>514</v>
      </c>
      <c r="C9" s="77" t="s">
        <v>591</v>
      </c>
      <c r="D9" s="78" t="s">
        <v>571</v>
      </c>
      <c r="E9" s="79" t="s">
        <v>538</v>
      </c>
      <c r="F9" s="80" t="s">
        <v>539</v>
      </c>
      <c r="G9" s="75">
        <v>16250000</v>
      </c>
      <c r="H9" s="1" t="s">
        <v>76</v>
      </c>
      <c r="I9" s="81" t="s">
        <v>47</v>
      </c>
      <c r="J9" s="97">
        <v>5</v>
      </c>
      <c r="K9" s="5"/>
      <c r="L9" s="52"/>
    </row>
    <row r="10" spans="1:12" x14ac:dyDescent="0.25">
      <c r="A10" s="1">
        <v>6</v>
      </c>
      <c r="B10" s="76" t="s">
        <v>515</v>
      </c>
      <c r="C10" s="77" t="s">
        <v>592</v>
      </c>
      <c r="D10" s="78" t="s">
        <v>572</v>
      </c>
      <c r="E10" s="79" t="s">
        <v>540</v>
      </c>
      <c r="F10" s="80" t="s">
        <v>541</v>
      </c>
      <c r="G10" s="75">
        <v>10000000</v>
      </c>
      <c r="H10" s="1" t="s">
        <v>76</v>
      </c>
      <c r="I10" s="81" t="s">
        <v>47</v>
      </c>
      <c r="J10" s="97">
        <v>6</v>
      </c>
      <c r="K10" s="5"/>
      <c r="L10" s="52"/>
    </row>
    <row r="11" spans="1:12" x14ac:dyDescent="0.25">
      <c r="A11" s="1">
        <v>7</v>
      </c>
      <c r="B11" s="76" t="s">
        <v>516</v>
      </c>
      <c r="C11" s="77" t="s">
        <v>593</v>
      </c>
      <c r="D11" s="78" t="s">
        <v>573</v>
      </c>
      <c r="E11" s="79" t="s">
        <v>542</v>
      </c>
      <c r="F11" s="80" t="s">
        <v>543</v>
      </c>
      <c r="G11" s="75">
        <v>16250000</v>
      </c>
      <c r="H11" s="1" t="s">
        <v>76</v>
      </c>
      <c r="I11" s="81" t="s">
        <v>47</v>
      </c>
      <c r="J11" s="97">
        <v>7</v>
      </c>
      <c r="K11" s="5"/>
      <c r="L11" s="52"/>
    </row>
    <row r="12" spans="1:12" x14ac:dyDescent="0.25">
      <c r="A12" s="1">
        <v>8</v>
      </c>
      <c r="B12" s="76" t="s">
        <v>517</v>
      </c>
      <c r="C12" s="77" t="s">
        <v>594</v>
      </c>
      <c r="D12" s="78" t="s">
        <v>574</v>
      </c>
      <c r="E12" s="79" t="s">
        <v>544</v>
      </c>
      <c r="F12" s="80" t="s">
        <v>545</v>
      </c>
      <c r="G12" s="75">
        <v>10000000</v>
      </c>
      <c r="H12" s="1" t="s">
        <v>76</v>
      </c>
      <c r="I12" s="81" t="s">
        <v>47</v>
      </c>
      <c r="J12" s="97">
        <v>8</v>
      </c>
      <c r="K12" s="5"/>
      <c r="L12" s="52"/>
    </row>
    <row r="13" spans="1:12" x14ac:dyDescent="0.25">
      <c r="A13" s="1">
        <v>9</v>
      </c>
      <c r="B13" s="76" t="s">
        <v>518</v>
      </c>
      <c r="C13" s="77" t="s">
        <v>595</v>
      </c>
      <c r="D13" s="78" t="s">
        <v>575</v>
      </c>
      <c r="E13" s="79" t="s">
        <v>546</v>
      </c>
      <c r="F13" s="80" t="s">
        <v>547</v>
      </c>
      <c r="G13" s="75">
        <v>10000000</v>
      </c>
      <c r="H13" s="1" t="s">
        <v>76</v>
      </c>
      <c r="I13" s="81" t="s">
        <v>47</v>
      </c>
      <c r="J13" s="97">
        <v>9</v>
      </c>
      <c r="K13" s="5"/>
      <c r="L13" s="52"/>
    </row>
    <row r="14" spans="1:12" x14ac:dyDescent="0.25">
      <c r="A14" s="1">
        <v>10</v>
      </c>
      <c r="B14" s="76" t="s">
        <v>519</v>
      </c>
      <c r="C14" s="77" t="s">
        <v>596</v>
      </c>
      <c r="D14" s="78" t="s">
        <v>576</v>
      </c>
      <c r="E14" s="79" t="s">
        <v>548</v>
      </c>
      <c r="F14" s="80" t="s">
        <v>549</v>
      </c>
      <c r="G14" s="75">
        <v>16250000</v>
      </c>
      <c r="H14" s="1" t="s">
        <v>76</v>
      </c>
      <c r="I14" s="81" t="s">
        <v>47</v>
      </c>
      <c r="J14" s="97">
        <v>10</v>
      </c>
      <c r="K14" s="5"/>
      <c r="L14" s="52"/>
    </row>
    <row r="15" spans="1:12" x14ac:dyDescent="0.25">
      <c r="A15" s="1">
        <v>11</v>
      </c>
      <c r="B15" s="76" t="s">
        <v>520</v>
      </c>
      <c r="C15" s="77" t="s">
        <v>597</v>
      </c>
      <c r="D15" s="78" t="s">
        <v>577</v>
      </c>
      <c r="E15" s="79" t="s">
        <v>550</v>
      </c>
      <c r="F15" s="80" t="s">
        <v>551</v>
      </c>
      <c r="G15" s="75">
        <v>10000000</v>
      </c>
      <c r="H15" s="1" t="s">
        <v>76</v>
      </c>
      <c r="I15" s="81" t="s">
        <v>47</v>
      </c>
      <c r="J15" s="97">
        <v>11</v>
      </c>
      <c r="K15" s="5"/>
      <c r="L15" s="52"/>
    </row>
    <row r="16" spans="1:12" x14ac:dyDescent="0.25">
      <c r="A16" s="1">
        <v>12</v>
      </c>
      <c r="B16" s="76" t="s">
        <v>521</v>
      </c>
      <c r="C16" s="77" t="s">
        <v>598</v>
      </c>
      <c r="D16" s="78" t="s">
        <v>578</v>
      </c>
      <c r="E16" s="79" t="s">
        <v>552</v>
      </c>
      <c r="F16" s="80" t="s">
        <v>553</v>
      </c>
      <c r="G16" s="75">
        <v>10000000</v>
      </c>
      <c r="H16" s="1" t="s">
        <v>76</v>
      </c>
      <c r="I16" s="81" t="s">
        <v>47</v>
      </c>
      <c r="J16" s="97">
        <v>12</v>
      </c>
      <c r="K16" s="5"/>
      <c r="L16" s="52"/>
    </row>
    <row r="17" spans="1:12" x14ac:dyDescent="0.25">
      <c r="A17" s="1">
        <v>13</v>
      </c>
      <c r="B17" s="76" t="s">
        <v>522</v>
      </c>
      <c r="C17" s="77" t="s">
        <v>599</v>
      </c>
      <c r="D17" s="78" t="s">
        <v>579</v>
      </c>
      <c r="E17" s="79" t="s">
        <v>554</v>
      </c>
      <c r="F17" s="80" t="s">
        <v>555</v>
      </c>
      <c r="G17" s="75">
        <v>10000000</v>
      </c>
      <c r="H17" s="1" t="s">
        <v>76</v>
      </c>
      <c r="I17" s="81" t="s">
        <v>47</v>
      </c>
      <c r="J17" s="97">
        <v>13</v>
      </c>
      <c r="K17" s="5"/>
      <c r="L17" s="52"/>
    </row>
    <row r="18" spans="1:12" x14ac:dyDescent="0.25">
      <c r="A18" s="1">
        <v>14</v>
      </c>
      <c r="B18" s="76" t="s">
        <v>523</v>
      </c>
      <c r="C18" s="77" t="s">
        <v>600</v>
      </c>
      <c r="D18" s="78" t="s">
        <v>580</v>
      </c>
      <c r="E18" s="79" t="s">
        <v>556</v>
      </c>
      <c r="F18" s="80" t="s">
        <v>557</v>
      </c>
      <c r="G18" s="75">
        <v>10000000</v>
      </c>
      <c r="H18" s="1" t="s">
        <v>76</v>
      </c>
      <c r="I18" s="81" t="s">
        <v>47</v>
      </c>
      <c r="J18" s="97">
        <v>14</v>
      </c>
      <c r="K18" s="5"/>
      <c r="L18" s="52"/>
    </row>
    <row r="19" spans="1:12" ht="15" customHeight="1" x14ac:dyDescent="0.25">
      <c r="A19" s="1">
        <v>15</v>
      </c>
      <c r="B19" s="76" t="s">
        <v>524</v>
      </c>
      <c r="C19" s="77" t="s">
        <v>601</v>
      </c>
      <c r="D19" s="78" t="s">
        <v>581</v>
      </c>
      <c r="E19" s="79" t="s">
        <v>558</v>
      </c>
      <c r="F19" s="82" t="s">
        <v>607</v>
      </c>
      <c r="G19" s="75">
        <v>10000000</v>
      </c>
      <c r="H19" s="1" t="s">
        <v>76</v>
      </c>
      <c r="I19" s="81" t="s">
        <v>47</v>
      </c>
      <c r="J19" s="97">
        <v>15</v>
      </c>
      <c r="K19" s="5"/>
      <c r="L19" s="52"/>
    </row>
    <row r="20" spans="1:12" ht="15" customHeight="1" x14ac:dyDescent="0.25">
      <c r="A20" s="1">
        <v>16</v>
      </c>
      <c r="B20" s="76" t="s">
        <v>525</v>
      </c>
      <c r="C20" s="77" t="s">
        <v>602</v>
      </c>
      <c r="D20" s="78" t="s">
        <v>582</v>
      </c>
      <c r="E20" s="79" t="s">
        <v>559</v>
      </c>
      <c r="F20" s="82" t="s">
        <v>608</v>
      </c>
      <c r="G20" s="75">
        <v>10000000</v>
      </c>
      <c r="H20" s="1" t="s">
        <v>76</v>
      </c>
      <c r="I20" s="81" t="s">
        <v>47</v>
      </c>
      <c r="J20" s="97">
        <v>16</v>
      </c>
      <c r="K20" s="5"/>
      <c r="L20" s="52"/>
    </row>
    <row r="21" spans="1:12" ht="15" customHeight="1" x14ac:dyDescent="0.25">
      <c r="A21" s="1">
        <v>17</v>
      </c>
      <c r="B21" s="76" t="s">
        <v>526</v>
      </c>
      <c r="C21" s="77" t="s">
        <v>603</v>
      </c>
      <c r="D21" s="78" t="s">
        <v>583</v>
      </c>
      <c r="E21" s="79" t="s">
        <v>560</v>
      </c>
      <c r="F21" s="82" t="s">
        <v>609</v>
      </c>
      <c r="G21" s="75">
        <v>10000000</v>
      </c>
      <c r="H21" s="1" t="s">
        <v>76</v>
      </c>
      <c r="I21" s="81" t="s">
        <v>47</v>
      </c>
      <c r="J21" s="97">
        <v>17</v>
      </c>
      <c r="K21" s="5"/>
      <c r="L21" s="52"/>
    </row>
    <row r="22" spans="1:12" ht="15" customHeight="1" x14ac:dyDescent="0.25">
      <c r="A22" s="1">
        <v>18</v>
      </c>
      <c r="B22" s="76" t="s">
        <v>527</v>
      </c>
      <c r="C22" s="77" t="s">
        <v>604</v>
      </c>
      <c r="D22" s="78" t="s">
        <v>584</v>
      </c>
      <c r="E22" s="79" t="s">
        <v>561</v>
      </c>
      <c r="F22" s="82" t="s">
        <v>562</v>
      </c>
      <c r="G22" s="75">
        <v>10000000</v>
      </c>
      <c r="H22" s="1" t="s">
        <v>76</v>
      </c>
      <c r="I22" s="81" t="s">
        <v>47</v>
      </c>
      <c r="J22" s="97">
        <v>18</v>
      </c>
      <c r="K22" s="5"/>
      <c r="L22" s="52"/>
    </row>
    <row r="23" spans="1:12" ht="15" customHeight="1" x14ac:dyDescent="0.25">
      <c r="A23" s="1">
        <v>19</v>
      </c>
      <c r="B23" s="76" t="s">
        <v>528</v>
      </c>
      <c r="C23" s="77" t="s">
        <v>605</v>
      </c>
      <c r="D23" s="78" t="s">
        <v>585</v>
      </c>
      <c r="E23" s="79" t="s">
        <v>563</v>
      </c>
      <c r="F23" s="82" t="s">
        <v>564</v>
      </c>
      <c r="G23" s="75">
        <v>10000000</v>
      </c>
      <c r="H23" s="1" t="s">
        <v>76</v>
      </c>
      <c r="I23" s="81" t="s">
        <v>47</v>
      </c>
      <c r="J23" s="97">
        <v>19</v>
      </c>
      <c r="K23" s="5"/>
      <c r="L23" s="52"/>
    </row>
    <row r="24" spans="1:12" ht="15" customHeight="1" x14ac:dyDescent="0.25">
      <c r="A24" s="1">
        <v>20</v>
      </c>
      <c r="B24" s="76" t="s">
        <v>529</v>
      </c>
      <c r="C24" s="77" t="s">
        <v>606</v>
      </c>
      <c r="D24" s="78" t="s">
        <v>586</v>
      </c>
      <c r="E24" s="79" t="s">
        <v>565</v>
      </c>
      <c r="F24" s="82" t="s">
        <v>566</v>
      </c>
      <c r="G24" s="75">
        <v>10000000</v>
      </c>
      <c r="H24" s="1" t="s">
        <v>76</v>
      </c>
      <c r="I24" s="81" t="s">
        <v>47</v>
      </c>
      <c r="J24" s="97">
        <v>20</v>
      </c>
      <c r="K24" s="95">
        <f>SUM(G5:G24)</f>
        <v>225000000</v>
      </c>
      <c r="L24" s="52"/>
    </row>
    <row r="25" spans="1:12" ht="15" customHeight="1" x14ac:dyDescent="0.25">
      <c r="A25" s="1">
        <v>21</v>
      </c>
      <c r="B25" s="76" t="s">
        <v>610</v>
      </c>
      <c r="C25" s="77" t="s">
        <v>622</v>
      </c>
      <c r="D25" s="78" t="s">
        <v>619</v>
      </c>
      <c r="E25" s="79" t="s">
        <v>613</v>
      </c>
      <c r="F25" s="82" t="s">
        <v>614</v>
      </c>
      <c r="G25" s="75">
        <v>20000000</v>
      </c>
      <c r="H25" s="1" t="s">
        <v>76</v>
      </c>
      <c r="I25" s="81" t="s">
        <v>42</v>
      </c>
      <c r="J25" s="97">
        <v>1</v>
      </c>
      <c r="K25" s="5"/>
      <c r="L25" s="52"/>
    </row>
    <row r="26" spans="1:12" ht="15" customHeight="1" x14ac:dyDescent="0.25">
      <c r="A26" s="1">
        <v>22</v>
      </c>
      <c r="B26" s="76" t="s">
        <v>611</v>
      </c>
      <c r="C26" s="77" t="s">
        <v>623</v>
      </c>
      <c r="D26" s="78" t="s">
        <v>620</v>
      </c>
      <c r="E26" s="79" t="s">
        <v>615</v>
      </c>
      <c r="F26" s="82" t="s">
        <v>616</v>
      </c>
      <c r="G26" s="75">
        <v>15000000</v>
      </c>
      <c r="H26" s="1" t="s">
        <v>76</v>
      </c>
      <c r="I26" s="81" t="s">
        <v>42</v>
      </c>
      <c r="J26" s="97">
        <v>2</v>
      </c>
      <c r="K26" s="5"/>
      <c r="L26" s="52"/>
    </row>
    <row r="27" spans="1:12" ht="15" customHeight="1" x14ac:dyDescent="0.25">
      <c r="A27" s="1">
        <v>23</v>
      </c>
      <c r="B27" s="76" t="s">
        <v>612</v>
      </c>
      <c r="C27" s="77" t="s">
        <v>624</v>
      </c>
      <c r="D27" s="78" t="s">
        <v>621</v>
      </c>
      <c r="E27" s="79" t="s">
        <v>617</v>
      </c>
      <c r="F27" s="82" t="s">
        <v>618</v>
      </c>
      <c r="G27" s="75">
        <v>20000000</v>
      </c>
      <c r="H27" s="1" t="s">
        <v>76</v>
      </c>
      <c r="I27" s="81" t="s">
        <v>42</v>
      </c>
      <c r="J27" s="97">
        <v>3</v>
      </c>
      <c r="K27" s="95">
        <f>SUM(G25:G27)</f>
        <v>55000000</v>
      </c>
      <c r="L27" s="52"/>
    </row>
    <row r="28" spans="1:12" ht="15" customHeight="1" x14ac:dyDescent="0.25">
      <c r="A28" s="1">
        <v>24</v>
      </c>
      <c r="B28" s="76" t="s">
        <v>625</v>
      </c>
      <c r="C28" s="77"/>
      <c r="D28" s="78" t="s">
        <v>634</v>
      </c>
      <c r="E28" s="79" t="s">
        <v>628</v>
      </c>
      <c r="F28" s="82" t="s">
        <v>629</v>
      </c>
      <c r="G28" s="75">
        <v>30000000</v>
      </c>
      <c r="H28" s="1" t="s">
        <v>76</v>
      </c>
      <c r="I28" s="81" t="s">
        <v>43</v>
      </c>
      <c r="J28" s="97">
        <v>1</v>
      </c>
      <c r="K28" s="5"/>
      <c r="L28" s="52"/>
    </row>
    <row r="29" spans="1:12" ht="15" customHeight="1" x14ac:dyDescent="0.25">
      <c r="A29" s="1">
        <v>25</v>
      </c>
      <c r="B29" s="76" t="s">
        <v>626</v>
      </c>
      <c r="C29" s="77"/>
      <c r="D29" s="78" t="s">
        <v>635</v>
      </c>
      <c r="E29" s="79" t="s">
        <v>630</v>
      </c>
      <c r="F29" s="82" t="s">
        <v>631</v>
      </c>
      <c r="G29" s="75">
        <v>20000000</v>
      </c>
      <c r="H29" s="1" t="s">
        <v>76</v>
      </c>
      <c r="I29" s="81" t="s">
        <v>43</v>
      </c>
      <c r="J29" s="97">
        <v>2</v>
      </c>
      <c r="K29" s="5"/>
      <c r="L29" s="52"/>
    </row>
    <row r="30" spans="1:12" ht="15" customHeight="1" x14ac:dyDescent="0.25">
      <c r="A30" s="1">
        <v>26</v>
      </c>
      <c r="B30" s="76" t="s">
        <v>627</v>
      </c>
      <c r="C30" s="77"/>
      <c r="D30" s="78" t="s">
        <v>636</v>
      </c>
      <c r="E30" s="79" t="s">
        <v>632</v>
      </c>
      <c r="F30" s="82" t="s">
        <v>633</v>
      </c>
      <c r="G30" s="75">
        <v>15000000</v>
      </c>
      <c r="H30" s="1" t="s">
        <v>76</v>
      </c>
      <c r="I30" s="81" t="s">
        <v>43</v>
      </c>
      <c r="J30" s="97">
        <v>3</v>
      </c>
      <c r="K30" s="95">
        <f>SUM(G28:G30)</f>
        <v>65000000</v>
      </c>
      <c r="L30" s="52"/>
    </row>
    <row r="31" spans="1:12" x14ac:dyDescent="0.25">
      <c r="A31" s="60"/>
      <c r="B31" s="12"/>
      <c r="C31" s="59"/>
      <c r="D31" s="83"/>
      <c r="E31" s="12"/>
      <c r="F31" s="12"/>
      <c r="G31" s="84">
        <f>SUM(G5:G30)</f>
        <v>345000000</v>
      </c>
      <c r="H31" s="85"/>
      <c r="I31" s="85"/>
    </row>
  </sheetData>
  <sortState ref="A4:LD34">
    <sortCondition descending="1" ref="G4:G34"/>
  </sortState>
  <mergeCells count="2">
    <mergeCell ref="A1:I1"/>
    <mergeCell ref="A2:I2"/>
  </mergeCells>
  <pageMargins left="0.47244094488188981" right="0.15748031496062992" top="0.74803149606299213" bottom="0.31496062992125984" header="0.31496062992125984" footer="0.31496062992125984"/>
  <pageSetup paperSize="9" scale="74" fitToHeight="2" orientation="portrait" horizontalDpi="4294967292" verticalDpi="0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1"/>
  <sheetViews>
    <sheetView topLeftCell="A21" zoomScale="80" zoomScaleNormal="80" workbookViewId="0">
      <selection activeCell="I45" sqref="I45"/>
    </sheetView>
  </sheetViews>
  <sheetFormatPr defaultRowHeight="15" x14ac:dyDescent="0.25"/>
  <cols>
    <col min="1" max="1" width="5.140625" style="15" customWidth="1"/>
    <col min="2" max="2" width="30.28515625" style="16" customWidth="1"/>
    <col min="3" max="3" width="11.85546875" style="25" customWidth="1"/>
    <col min="4" max="4" width="12.42578125" style="35" customWidth="1"/>
    <col min="5" max="5" width="18.5703125" style="5" customWidth="1"/>
    <col min="6" max="6" width="45.5703125" style="5" customWidth="1"/>
    <col min="7" max="7" width="17.85546875" style="37" customWidth="1"/>
    <col min="8" max="8" width="21.5703125" style="5" customWidth="1"/>
    <col min="9" max="9" width="33.28515625" style="5" customWidth="1"/>
    <col min="10" max="10" width="4.85546875" style="5" customWidth="1"/>
    <col min="11" max="11" width="17.140625" style="15" customWidth="1"/>
    <col min="12" max="12" width="15" style="52" bestFit="1" customWidth="1"/>
    <col min="13" max="16384" width="9.140625" style="5"/>
  </cols>
  <sheetData>
    <row r="1" spans="1:12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2" ht="18.75" customHeight="1" x14ac:dyDescent="0.25">
      <c r="A2" s="129" t="s">
        <v>48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5"/>
      <c r="B3" s="13"/>
      <c r="C3" s="18"/>
      <c r="D3" s="30"/>
      <c r="E3" s="13"/>
      <c r="F3" s="13"/>
      <c r="G3" s="47"/>
      <c r="H3" s="22"/>
      <c r="I3" s="22"/>
    </row>
    <row r="4" spans="1:12" s="27" customFormat="1" ht="36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46" t="s">
        <v>41</v>
      </c>
      <c r="H4" s="14" t="s">
        <v>39</v>
      </c>
      <c r="I4" s="14" t="s">
        <v>44</v>
      </c>
      <c r="K4" s="54"/>
      <c r="L4" s="53"/>
    </row>
    <row r="5" spans="1:12" ht="15" customHeight="1" x14ac:dyDescent="0.25">
      <c r="A5" s="1">
        <v>1</v>
      </c>
      <c r="B5" s="76" t="s">
        <v>637</v>
      </c>
      <c r="C5" s="77" t="s">
        <v>748</v>
      </c>
      <c r="D5" s="78" t="s">
        <v>5</v>
      </c>
      <c r="E5" s="79" t="s">
        <v>665</v>
      </c>
      <c r="F5" s="82" t="s">
        <v>666</v>
      </c>
      <c r="G5" s="75">
        <v>19000000</v>
      </c>
      <c r="H5" s="1" t="s">
        <v>76</v>
      </c>
      <c r="I5" s="81" t="s">
        <v>49</v>
      </c>
      <c r="J5" s="52">
        <v>1</v>
      </c>
      <c r="K5" s="5"/>
    </row>
    <row r="6" spans="1:12" ht="15" customHeight="1" x14ac:dyDescent="0.25">
      <c r="A6" s="1">
        <v>2</v>
      </c>
      <c r="B6" s="76" t="s">
        <v>638</v>
      </c>
      <c r="C6" s="77" t="s">
        <v>749</v>
      </c>
      <c r="D6" s="78" t="s">
        <v>721</v>
      </c>
      <c r="E6" s="79" t="s">
        <v>667</v>
      </c>
      <c r="F6" s="82" t="s">
        <v>668</v>
      </c>
      <c r="G6" s="75">
        <v>13000000</v>
      </c>
      <c r="H6" s="1" t="s">
        <v>76</v>
      </c>
      <c r="I6" s="81" t="s">
        <v>49</v>
      </c>
      <c r="J6" s="52">
        <v>2</v>
      </c>
      <c r="K6" s="5"/>
    </row>
    <row r="7" spans="1:12" ht="15" customHeight="1" x14ac:dyDescent="0.25">
      <c r="A7" s="1">
        <v>3</v>
      </c>
      <c r="B7" s="76" t="s">
        <v>639</v>
      </c>
      <c r="C7" s="77" t="s">
        <v>750</v>
      </c>
      <c r="D7" s="78" t="s">
        <v>722</v>
      </c>
      <c r="E7" s="79" t="s">
        <v>669</v>
      </c>
      <c r="F7" s="82" t="s">
        <v>670</v>
      </c>
      <c r="G7" s="75">
        <v>13000000</v>
      </c>
      <c r="H7" s="1" t="s">
        <v>76</v>
      </c>
      <c r="I7" s="81" t="s">
        <v>49</v>
      </c>
      <c r="J7" s="52">
        <v>3</v>
      </c>
      <c r="K7" s="5"/>
    </row>
    <row r="8" spans="1:12" ht="15" customHeight="1" x14ac:dyDescent="0.25">
      <c r="A8" s="1">
        <v>4</v>
      </c>
      <c r="B8" s="76" t="s">
        <v>640</v>
      </c>
      <c r="C8" s="77" t="s">
        <v>751</v>
      </c>
      <c r="D8" s="78" t="s">
        <v>723</v>
      </c>
      <c r="E8" s="79" t="s">
        <v>671</v>
      </c>
      <c r="F8" s="82" t="s">
        <v>672</v>
      </c>
      <c r="G8" s="75">
        <v>13000000</v>
      </c>
      <c r="H8" s="1" t="s">
        <v>76</v>
      </c>
      <c r="I8" s="81" t="s">
        <v>49</v>
      </c>
      <c r="J8" s="52">
        <v>4</v>
      </c>
      <c r="K8" s="5"/>
    </row>
    <row r="9" spans="1:12" ht="15" customHeight="1" x14ac:dyDescent="0.25">
      <c r="A9" s="1">
        <v>5</v>
      </c>
      <c r="B9" s="76" t="s">
        <v>641</v>
      </c>
      <c r="C9" s="77" t="s">
        <v>752</v>
      </c>
      <c r="D9" s="78" t="s">
        <v>724</v>
      </c>
      <c r="E9" s="79" t="s">
        <v>673</v>
      </c>
      <c r="F9" s="82" t="s">
        <v>674</v>
      </c>
      <c r="G9" s="75">
        <v>13000000</v>
      </c>
      <c r="H9" s="1" t="s">
        <v>76</v>
      </c>
      <c r="I9" s="81" t="s">
        <v>49</v>
      </c>
      <c r="J9" s="52">
        <v>5</v>
      </c>
      <c r="K9" s="5"/>
    </row>
    <row r="10" spans="1:12" ht="15" customHeight="1" x14ac:dyDescent="0.25">
      <c r="A10" s="1">
        <v>6</v>
      </c>
      <c r="B10" s="76" t="s">
        <v>642</v>
      </c>
      <c r="C10" s="77" t="s">
        <v>753</v>
      </c>
      <c r="D10" s="78" t="s">
        <v>725</v>
      </c>
      <c r="E10" s="79" t="s">
        <v>675</v>
      </c>
      <c r="F10" s="82" t="s">
        <v>676</v>
      </c>
      <c r="G10" s="75">
        <v>12500000</v>
      </c>
      <c r="H10" s="1" t="s">
        <v>76</v>
      </c>
      <c r="I10" s="81" t="s">
        <v>49</v>
      </c>
      <c r="J10" s="52">
        <v>6</v>
      </c>
      <c r="K10" s="5"/>
    </row>
    <row r="11" spans="1:12" ht="15" customHeight="1" x14ac:dyDescent="0.25">
      <c r="A11" s="1">
        <v>7</v>
      </c>
      <c r="B11" s="76" t="s">
        <v>643</v>
      </c>
      <c r="C11" s="77" t="s">
        <v>754</v>
      </c>
      <c r="D11" s="78" t="s">
        <v>726</v>
      </c>
      <c r="E11" s="79" t="s">
        <v>677</v>
      </c>
      <c r="F11" s="82" t="s">
        <v>678</v>
      </c>
      <c r="G11" s="75">
        <v>9000000</v>
      </c>
      <c r="H11" s="1" t="s">
        <v>76</v>
      </c>
      <c r="I11" s="81" t="s">
        <v>49</v>
      </c>
      <c r="J11" s="52">
        <v>7</v>
      </c>
      <c r="K11" s="5"/>
    </row>
    <row r="12" spans="1:12" ht="15" customHeight="1" x14ac:dyDescent="0.25">
      <c r="A12" s="1">
        <v>8</v>
      </c>
      <c r="B12" s="76" t="s">
        <v>644</v>
      </c>
      <c r="C12" s="77" t="s">
        <v>755</v>
      </c>
      <c r="D12" s="78" t="s">
        <v>727</v>
      </c>
      <c r="E12" s="79" t="s">
        <v>679</v>
      </c>
      <c r="F12" s="82" t="s">
        <v>680</v>
      </c>
      <c r="G12" s="75">
        <v>5000000</v>
      </c>
      <c r="H12" s="1" t="s">
        <v>76</v>
      </c>
      <c r="I12" s="81" t="s">
        <v>49</v>
      </c>
      <c r="J12" s="52">
        <v>8</v>
      </c>
      <c r="K12" s="5"/>
    </row>
    <row r="13" spans="1:12" ht="15" customHeight="1" x14ac:dyDescent="0.25">
      <c r="A13" s="1">
        <v>9</v>
      </c>
      <c r="B13" s="76" t="s">
        <v>645</v>
      </c>
      <c r="C13" s="77" t="s">
        <v>756</v>
      </c>
      <c r="D13" s="78" t="s">
        <v>728</v>
      </c>
      <c r="E13" s="79" t="s">
        <v>681</v>
      </c>
      <c r="F13" s="82" t="s">
        <v>682</v>
      </c>
      <c r="G13" s="75">
        <v>5000000</v>
      </c>
      <c r="H13" s="1" t="s">
        <v>76</v>
      </c>
      <c r="I13" s="81" t="s">
        <v>49</v>
      </c>
      <c r="J13" s="52">
        <v>9</v>
      </c>
      <c r="K13" s="5"/>
    </row>
    <row r="14" spans="1:12" ht="15" customHeight="1" x14ac:dyDescent="0.25">
      <c r="A14" s="1">
        <v>10</v>
      </c>
      <c r="B14" s="76" t="s">
        <v>646</v>
      </c>
      <c r="C14" s="77" t="s">
        <v>757</v>
      </c>
      <c r="D14" s="78" t="s">
        <v>729</v>
      </c>
      <c r="E14" s="79" t="s">
        <v>683</v>
      </c>
      <c r="F14" s="82" t="s">
        <v>684</v>
      </c>
      <c r="G14" s="75">
        <v>7000000</v>
      </c>
      <c r="H14" s="1" t="s">
        <v>76</v>
      </c>
      <c r="I14" s="81" t="s">
        <v>49</v>
      </c>
      <c r="J14" s="52">
        <v>10</v>
      </c>
      <c r="K14" s="5"/>
    </row>
    <row r="15" spans="1:12" ht="15" customHeight="1" x14ac:dyDescent="0.25">
      <c r="A15" s="1">
        <v>11</v>
      </c>
      <c r="B15" s="76" t="s">
        <v>647</v>
      </c>
      <c r="C15" s="77" t="s">
        <v>758</v>
      </c>
      <c r="D15" s="78" t="s">
        <v>730</v>
      </c>
      <c r="E15" s="79" t="s">
        <v>685</v>
      </c>
      <c r="F15" s="82" t="s">
        <v>686</v>
      </c>
      <c r="G15" s="75">
        <v>9000000</v>
      </c>
      <c r="H15" s="1" t="s">
        <v>76</v>
      </c>
      <c r="I15" s="81" t="s">
        <v>49</v>
      </c>
      <c r="J15" s="52">
        <v>11</v>
      </c>
      <c r="K15" s="5"/>
    </row>
    <row r="16" spans="1:12" ht="15" customHeight="1" x14ac:dyDescent="0.25">
      <c r="A16" s="1">
        <v>12</v>
      </c>
      <c r="B16" s="76" t="s">
        <v>648</v>
      </c>
      <c r="C16" s="77" t="s">
        <v>759</v>
      </c>
      <c r="D16" s="78" t="s">
        <v>731</v>
      </c>
      <c r="E16" s="79" t="s">
        <v>687</v>
      </c>
      <c r="F16" s="82" t="s">
        <v>688</v>
      </c>
      <c r="G16" s="75">
        <v>9000000</v>
      </c>
      <c r="H16" s="1" t="s">
        <v>76</v>
      </c>
      <c r="I16" s="81" t="s">
        <v>49</v>
      </c>
      <c r="J16" s="52">
        <v>12</v>
      </c>
      <c r="K16" s="5"/>
    </row>
    <row r="17" spans="1:11" ht="15" customHeight="1" x14ac:dyDescent="0.25">
      <c r="A17" s="1">
        <v>13</v>
      </c>
      <c r="B17" s="76" t="s">
        <v>649</v>
      </c>
      <c r="C17" s="77" t="s">
        <v>760</v>
      </c>
      <c r="D17" s="78" t="s">
        <v>732</v>
      </c>
      <c r="E17" s="79" t="s">
        <v>689</v>
      </c>
      <c r="F17" s="82" t="s">
        <v>690</v>
      </c>
      <c r="G17" s="75">
        <v>5000000</v>
      </c>
      <c r="H17" s="1" t="s">
        <v>76</v>
      </c>
      <c r="I17" s="81" t="s">
        <v>49</v>
      </c>
      <c r="J17" s="52">
        <v>13</v>
      </c>
      <c r="K17" s="5"/>
    </row>
    <row r="18" spans="1:11" ht="15" customHeight="1" x14ac:dyDescent="0.25">
      <c r="A18" s="1">
        <v>14</v>
      </c>
      <c r="B18" s="76" t="s">
        <v>650</v>
      </c>
      <c r="C18" s="77" t="s">
        <v>761</v>
      </c>
      <c r="D18" s="78" t="s">
        <v>733</v>
      </c>
      <c r="E18" s="79" t="s">
        <v>691</v>
      </c>
      <c r="F18" s="82" t="s">
        <v>692</v>
      </c>
      <c r="G18" s="75">
        <v>5000000</v>
      </c>
      <c r="H18" s="1" t="s">
        <v>76</v>
      </c>
      <c r="I18" s="81" t="s">
        <v>49</v>
      </c>
      <c r="J18" s="52">
        <v>14</v>
      </c>
      <c r="K18" s="5"/>
    </row>
    <row r="19" spans="1:11" ht="15" customHeight="1" x14ac:dyDescent="0.25">
      <c r="A19" s="1">
        <v>15</v>
      </c>
      <c r="B19" s="76" t="s">
        <v>651</v>
      </c>
      <c r="C19" s="77" t="s">
        <v>762</v>
      </c>
      <c r="D19" s="78" t="s">
        <v>734</v>
      </c>
      <c r="E19" s="79" t="s">
        <v>693</v>
      </c>
      <c r="F19" s="82" t="s">
        <v>694</v>
      </c>
      <c r="G19" s="75">
        <v>5000000</v>
      </c>
      <c r="H19" s="1" t="s">
        <v>76</v>
      </c>
      <c r="I19" s="81" t="s">
        <v>49</v>
      </c>
      <c r="J19" s="52">
        <v>15</v>
      </c>
      <c r="K19" s="5"/>
    </row>
    <row r="20" spans="1:11" ht="15" customHeight="1" x14ac:dyDescent="0.25">
      <c r="A20" s="1">
        <v>16</v>
      </c>
      <c r="B20" s="76" t="s">
        <v>652</v>
      </c>
      <c r="C20" s="77" t="s">
        <v>763</v>
      </c>
      <c r="D20" s="78" t="s">
        <v>735</v>
      </c>
      <c r="E20" s="79" t="s">
        <v>695</v>
      </c>
      <c r="F20" s="82" t="s">
        <v>696</v>
      </c>
      <c r="G20" s="75">
        <v>5000000</v>
      </c>
      <c r="H20" s="1" t="s">
        <v>76</v>
      </c>
      <c r="I20" s="81" t="s">
        <v>49</v>
      </c>
      <c r="J20" s="52">
        <v>16</v>
      </c>
      <c r="K20" s="5"/>
    </row>
    <row r="21" spans="1:11" ht="15" customHeight="1" x14ac:dyDescent="0.25">
      <c r="A21" s="1">
        <v>17</v>
      </c>
      <c r="B21" s="76" t="s">
        <v>653</v>
      </c>
      <c r="C21" s="77" t="s">
        <v>764</v>
      </c>
      <c r="D21" s="78" t="s">
        <v>736</v>
      </c>
      <c r="E21" s="79" t="s">
        <v>697</v>
      </c>
      <c r="F21" s="82" t="s">
        <v>698</v>
      </c>
      <c r="G21" s="75">
        <v>9000000</v>
      </c>
      <c r="H21" s="1" t="s">
        <v>76</v>
      </c>
      <c r="I21" s="81" t="s">
        <v>49</v>
      </c>
      <c r="J21" s="52">
        <v>17</v>
      </c>
      <c r="K21" s="5"/>
    </row>
    <row r="22" spans="1:11" ht="15" customHeight="1" x14ac:dyDescent="0.25">
      <c r="A22" s="1">
        <v>18</v>
      </c>
      <c r="B22" s="76" t="s">
        <v>654</v>
      </c>
      <c r="C22" s="77" t="s">
        <v>765</v>
      </c>
      <c r="D22" s="78" t="s">
        <v>737</v>
      </c>
      <c r="E22" s="79" t="s">
        <v>699</v>
      </c>
      <c r="F22" s="82" t="s">
        <v>700</v>
      </c>
      <c r="G22" s="75">
        <v>9000000</v>
      </c>
      <c r="H22" s="1" t="s">
        <v>76</v>
      </c>
      <c r="I22" s="81" t="s">
        <v>49</v>
      </c>
      <c r="J22" s="52">
        <v>18</v>
      </c>
      <c r="K22" s="5"/>
    </row>
    <row r="23" spans="1:11" ht="15" customHeight="1" x14ac:dyDescent="0.25">
      <c r="A23" s="1">
        <v>19</v>
      </c>
      <c r="B23" s="76" t="s">
        <v>655</v>
      </c>
      <c r="C23" s="77" t="s">
        <v>766</v>
      </c>
      <c r="D23" s="78" t="s">
        <v>738</v>
      </c>
      <c r="E23" s="79" t="s">
        <v>701</v>
      </c>
      <c r="F23" s="82" t="s">
        <v>702</v>
      </c>
      <c r="G23" s="75">
        <v>5000000</v>
      </c>
      <c r="H23" s="1" t="s">
        <v>76</v>
      </c>
      <c r="I23" s="81" t="s">
        <v>49</v>
      </c>
      <c r="J23" s="52">
        <v>19</v>
      </c>
      <c r="K23" s="5"/>
    </row>
    <row r="24" spans="1:11" ht="15" customHeight="1" x14ac:dyDescent="0.25">
      <c r="A24" s="1">
        <v>20</v>
      </c>
      <c r="B24" s="76" t="s">
        <v>656</v>
      </c>
      <c r="C24" s="77" t="s">
        <v>767</v>
      </c>
      <c r="D24" s="78" t="s">
        <v>739</v>
      </c>
      <c r="E24" s="79" t="s">
        <v>703</v>
      </c>
      <c r="F24" s="82" t="s">
        <v>704</v>
      </c>
      <c r="G24" s="75">
        <v>5000000</v>
      </c>
      <c r="H24" s="1" t="s">
        <v>76</v>
      </c>
      <c r="I24" s="81" t="s">
        <v>49</v>
      </c>
      <c r="J24" s="52">
        <v>20</v>
      </c>
      <c r="K24" s="5"/>
    </row>
    <row r="25" spans="1:11" ht="15" customHeight="1" x14ac:dyDescent="0.25">
      <c r="A25" s="1">
        <v>21</v>
      </c>
      <c r="B25" s="76" t="s">
        <v>657</v>
      </c>
      <c r="C25" s="77" t="s">
        <v>768</v>
      </c>
      <c r="D25" s="78" t="s">
        <v>740</v>
      </c>
      <c r="E25" s="79" t="s">
        <v>705</v>
      </c>
      <c r="F25" s="82" t="s">
        <v>706</v>
      </c>
      <c r="G25" s="75">
        <v>5000000</v>
      </c>
      <c r="H25" s="1" t="s">
        <v>76</v>
      </c>
      <c r="I25" s="81" t="s">
        <v>49</v>
      </c>
      <c r="J25" s="52">
        <v>21</v>
      </c>
      <c r="K25" s="5"/>
    </row>
    <row r="26" spans="1:11" ht="15" customHeight="1" x14ac:dyDescent="0.25">
      <c r="A26" s="1">
        <v>22</v>
      </c>
      <c r="B26" s="76" t="s">
        <v>658</v>
      </c>
      <c r="C26" s="77" t="s">
        <v>769</v>
      </c>
      <c r="D26" s="78" t="s">
        <v>741</v>
      </c>
      <c r="E26" s="79" t="s">
        <v>707</v>
      </c>
      <c r="F26" s="82" t="s">
        <v>708</v>
      </c>
      <c r="G26" s="75">
        <v>5000000</v>
      </c>
      <c r="H26" s="1" t="s">
        <v>76</v>
      </c>
      <c r="I26" s="81" t="s">
        <v>49</v>
      </c>
      <c r="J26" s="52">
        <v>22</v>
      </c>
      <c r="K26" s="5"/>
    </row>
    <row r="27" spans="1:11" ht="15" customHeight="1" x14ac:dyDescent="0.25">
      <c r="A27" s="1">
        <v>23</v>
      </c>
      <c r="B27" s="76" t="s">
        <v>659</v>
      </c>
      <c r="C27" s="77" t="s">
        <v>770</v>
      </c>
      <c r="D27" s="78" t="s">
        <v>742</v>
      </c>
      <c r="E27" s="79" t="s">
        <v>709</v>
      </c>
      <c r="F27" s="82" t="s">
        <v>710</v>
      </c>
      <c r="G27" s="75">
        <v>5000000</v>
      </c>
      <c r="H27" s="1" t="s">
        <v>76</v>
      </c>
      <c r="I27" s="81" t="s">
        <v>49</v>
      </c>
      <c r="J27" s="52">
        <v>23</v>
      </c>
      <c r="K27" s="5"/>
    </row>
    <row r="28" spans="1:11" ht="15" customHeight="1" x14ac:dyDescent="0.25">
      <c r="A28" s="1">
        <v>24</v>
      </c>
      <c r="B28" s="76" t="s">
        <v>660</v>
      </c>
      <c r="C28" s="77" t="s">
        <v>771</v>
      </c>
      <c r="D28" s="78" t="s">
        <v>743</v>
      </c>
      <c r="E28" s="79" t="s">
        <v>711</v>
      </c>
      <c r="F28" s="82" t="s">
        <v>712</v>
      </c>
      <c r="G28" s="75">
        <v>5000000</v>
      </c>
      <c r="H28" s="1" t="s">
        <v>76</v>
      </c>
      <c r="I28" s="81" t="s">
        <v>49</v>
      </c>
      <c r="J28" s="52">
        <v>24</v>
      </c>
      <c r="K28" s="5"/>
    </row>
    <row r="29" spans="1:11" ht="15" customHeight="1" x14ac:dyDescent="0.25">
      <c r="A29" s="1">
        <v>25</v>
      </c>
      <c r="B29" s="76" t="s">
        <v>661</v>
      </c>
      <c r="C29" s="77" t="s">
        <v>772</v>
      </c>
      <c r="D29" s="78" t="s">
        <v>744</v>
      </c>
      <c r="E29" s="79" t="s">
        <v>713</v>
      </c>
      <c r="F29" s="82" t="s">
        <v>714</v>
      </c>
      <c r="G29" s="75">
        <v>9000000</v>
      </c>
      <c r="H29" s="1" t="s">
        <v>76</v>
      </c>
      <c r="I29" s="81" t="s">
        <v>49</v>
      </c>
      <c r="J29" s="52">
        <v>25</v>
      </c>
      <c r="K29" s="5"/>
    </row>
    <row r="30" spans="1:11" ht="15" customHeight="1" x14ac:dyDescent="0.25">
      <c r="A30" s="1">
        <v>26</v>
      </c>
      <c r="B30" s="76" t="s">
        <v>662</v>
      </c>
      <c r="C30" s="77" t="s">
        <v>773</v>
      </c>
      <c r="D30" s="78" t="s">
        <v>745</v>
      </c>
      <c r="E30" s="79" t="s">
        <v>715</v>
      </c>
      <c r="F30" s="82" t="s">
        <v>716</v>
      </c>
      <c r="G30" s="75">
        <v>5000000</v>
      </c>
      <c r="H30" s="1" t="s">
        <v>76</v>
      </c>
      <c r="I30" s="81" t="s">
        <v>49</v>
      </c>
      <c r="J30" s="52">
        <v>26</v>
      </c>
      <c r="K30" s="5"/>
    </row>
    <row r="31" spans="1:11" ht="15" customHeight="1" x14ac:dyDescent="0.25">
      <c r="A31" s="1">
        <v>27</v>
      </c>
      <c r="B31" s="76" t="s">
        <v>663</v>
      </c>
      <c r="C31" s="77" t="s">
        <v>774</v>
      </c>
      <c r="D31" s="78" t="s">
        <v>746</v>
      </c>
      <c r="E31" s="79" t="s">
        <v>717</v>
      </c>
      <c r="F31" s="82" t="s">
        <v>718</v>
      </c>
      <c r="G31" s="75">
        <v>5500000</v>
      </c>
      <c r="H31" s="1" t="s">
        <v>76</v>
      </c>
      <c r="I31" s="81" t="s">
        <v>49</v>
      </c>
      <c r="J31" s="52">
        <v>27</v>
      </c>
      <c r="K31" s="5"/>
    </row>
    <row r="32" spans="1:11" ht="15" customHeight="1" x14ac:dyDescent="0.25">
      <c r="A32" s="1">
        <v>28</v>
      </c>
      <c r="B32" s="76" t="s">
        <v>664</v>
      </c>
      <c r="C32" s="77" t="s">
        <v>775</v>
      </c>
      <c r="D32" s="78" t="s">
        <v>747</v>
      </c>
      <c r="E32" s="79" t="s">
        <v>719</v>
      </c>
      <c r="F32" s="82" t="s">
        <v>720</v>
      </c>
      <c r="G32" s="75">
        <v>5000000</v>
      </c>
      <c r="H32" s="1" t="s">
        <v>76</v>
      </c>
      <c r="I32" s="81" t="s">
        <v>49</v>
      </c>
      <c r="J32" s="52">
        <v>28</v>
      </c>
      <c r="K32" s="95">
        <f>SUM(G5:G32)</f>
        <v>220000000</v>
      </c>
    </row>
    <row r="33" spans="1:11" ht="15" customHeight="1" x14ac:dyDescent="0.25">
      <c r="A33" s="1">
        <v>29</v>
      </c>
      <c r="B33" s="76" t="s">
        <v>776</v>
      </c>
      <c r="C33" s="77" t="s">
        <v>787</v>
      </c>
      <c r="D33" s="78" t="s">
        <v>786</v>
      </c>
      <c r="E33" s="79" t="s">
        <v>777</v>
      </c>
      <c r="F33" s="82" t="s">
        <v>780</v>
      </c>
      <c r="G33" s="75">
        <v>20000000</v>
      </c>
      <c r="H33" s="1" t="s">
        <v>76</v>
      </c>
      <c r="I33" s="81" t="s">
        <v>42</v>
      </c>
      <c r="J33" s="52">
        <v>1</v>
      </c>
      <c r="K33" s="5"/>
    </row>
    <row r="34" spans="1:11" ht="15" customHeight="1" x14ac:dyDescent="0.25">
      <c r="A34" s="1">
        <v>30</v>
      </c>
      <c r="B34" s="76" t="s">
        <v>777</v>
      </c>
      <c r="C34" s="77" t="s">
        <v>789</v>
      </c>
      <c r="D34" s="78" t="s">
        <v>788</v>
      </c>
      <c r="E34" s="79" t="s">
        <v>776</v>
      </c>
      <c r="F34" s="82" t="s">
        <v>781</v>
      </c>
      <c r="G34" s="75">
        <v>15000000</v>
      </c>
      <c r="H34" s="1" t="s">
        <v>76</v>
      </c>
      <c r="I34" s="81" t="s">
        <v>42</v>
      </c>
      <c r="J34" s="52">
        <v>2</v>
      </c>
      <c r="K34" s="5"/>
    </row>
    <row r="35" spans="1:11" ht="15" customHeight="1" x14ac:dyDescent="0.25">
      <c r="A35" s="1">
        <v>31</v>
      </c>
      <c r="B35" s="76" t="s">
        <v>778</v>
      </c>
      <c r="C35" s="77" t="s">
        <v>791</v>
      </c>
      <c r="D35" s="78" t="s">
        <v>790</v>
      </c>
      <c r="E35" s="79" t="s">
        <v>782</v>
      </c>
      <c r="F35" s="82" t="s">
        <v>783</v>
      </c>
      <c r="G35" s="75">
        <v>15000000</v>
      </c>
      <c r="H35" s="1" t="s">
        <v>76</v>
      </c>
      <c r="I35" s="81" t="s">
        <v>42</v>
      </c>
      <c r="J35" s="52">
        <v>3</v>
      </c>
      <c r="K35" s="5"/>
    </row>
    <row r="36" spans="1:11" ht="15" customHeight="1" x14ac:dyDescent="0.25">
      <c r="A36" s="1">
        <v>32</v>
      </c>
      <c r="B36" s="76" t="s">
        <v>779</v>
      </c>
      <c r="C36" s="77" t="s">
        <v>793</v>
      </c>
      <c r="D36" s="78" t="s">
        <v>792</v>
      </c>
      <c r="E36" s="79" t="s">
        <v>784</v>
      </c>
      <c r="F36" s="82" t="s">
        <v>785</v>
      </c>
      <c r="G36" s="75">
        <v>15000000</v>
      </c>
      <c r="H36" s="1" t="s">
        <v>76</v>
      </c>
      <c r="I36" s="81" t="s">
        <v>42</v>
      </c>
      <c r="J36" s="52">
        <v>4</v>
      </c>
      <c r="K36" s="95">
        <f>SUM(G33:G36)</f>
        <v>65000000</v>
      </c>
    </row>
    <row r="37" spans="1:11" ht="15" customHeight="1" x14ac:dyDescent="0.25">
      <c r="A37" s="1">
        <v>33</v>
      </c>
      <c r="B37" s="76" t="s">
        <v>794</v>
      </c>
      <c r="C37" s="77"/>
      <c r="D37" s="78" t="s">
        <v>817</v>
      </c>
      <c r="E37" s="79" t="s">
        <v>802</v>
      </c>
      <c r="F37" s="82" t="s">
        <v>803</v>
      </c>
      <c r="G37" s="75">
        <v>35000000</v>
      </c>
      <c r="H37" s="1" t="s">
        <v>76</v>
      </c>
      <c r="I37" s="81" t="s">
        <v>43</v>
      </c>
      <c r="J37" s="52">
        <v>1</v>
      </c>
      <c r="K37" s="5"/>
    </row>
    <row r="38" spans="1:11" ht="15" customHeight="1" x14ac:dyDescent="0.25">
      <c r="A38" s="1">
        <v>34</v>
      </c>
      <c r="B38" s="76" t="s">
        <v>795</v>
      </c>
      <c r="C38" s="77"/>
      <c r="D38" s="78" t="s">
        <v>818</v>
      </c>
      <c r="E38" s="79" t="s">
        <v>804</v>
      </c>
      <c r="F38" s="82" t="s">
        <v>805</v>
      </c>
      <c r="G38" s="75">
        <v>30000000</v>
      </c>
      <c r="H38" s="1" t="s">
        <v>76</v>
      </c>
      <c r="I38" s="81" t="s">
        <v>43</v>
      </c>
      <c r="J38" s="52">
        <v>2</v>
      </c>
      <c r="K38" s="5"/>
    </row>
    <row r="39" spans="1:11" ht="15" customHeight="1" x14ac:dyDescent="0.25">
      <c r="A39" s="1">
        <v>35</v>
      </c>
      <c r="B39" s="76" t="s">
        <v>796</v>
      </c>
      <c r="C39" s="77"/>
      <c r="D39" s="78" t="s">
        <v>734</v>
      </c>
      <c r="E39" s="79" t="s">
        <v>627</v>
      </c>
      <c r="F39" s="82" t="s">
        <v>806</v>
      </c>
      <c r="G39" s="75">
        <v>10000000</v>
      </c>
      <c r="H39" s="1" t="s">
        <v>76</v>
      </c>
      <c r="I39" s="81" t="s">
        <v>43</v>
      </c>
      <c r="J39" s="52">
        <v>3</v>
      </c>
      <c r="K39" s="5"/>
    </row>
    <row r="40" spans="1:11" ht="15" customHeight="1" x14ac:dyDescent="0.25">
      <c r="A40" s="1">
        <v>36</v>
      </c>
      <c r="B40" s="76" t="s">
        <v>797</v>
      </c>
      <c r="C40" s="77"/>
      <c r="D40" s="78" t="s">
        <v>819</v>
      </c>
      <c r="E40" s="79" t="s">
        <v>807</v>
      </c>
      <c r="F40" s="82" t="s">
        <v>808</v>
      </c>
      <c r="G40" s="75">
        <v>15000000</v>
      </c>
      <c r="H40" s="1" t="s">
        <v>76</v>
      </c>
      <c r="I40" s="81" t="s">
        <v>43</v>
      </c>
      <c r="J40" s="52">
        <v>4</v>
      </c>
      <c r="K40" s="5"/>
    </row>
    <row r="41" spans="1:11" ht="15" customHeight="1" x14ac:dyDescent="0.25">
      <c r="A41" s="1">
        <v>37</v>
      </c>
      <c r="B41" s="76" t="s">
        <v>798</v>
      </c>
      <c r="C41" s="77"/>
      <c r="D41" s="78" t="s">
        <v>820</v>
      </c>
      <c r="E41" s="79" t="s">
        <v>809</v>
      </c>
      <c r="F41" s="82" t="s">
        <v>810</v>
      </c>
      <c r="G41" s="75">
        <v>20000000</v>
      </c>
      <c r="H41" s="1" t="s">
        <v>76</v>
      </c>
      <c r="I41" s="81" t="s">
        <v>43</v>
      </c>
      <c r="J41" s="52">
        <v>5</v>
      </c>
      <c r="K41" s="5"/>
    </row>
    <row r="42" spans="1:11" ht="15" customHeight="1" x14ac:dyDescent="0.25">
      <c r="A42" s="1">
        <v>38</v>
      </c>
      <c r="B42" s="76" t="s">
        <v>799</v>
      </c>
      <c r="C42" s="77"/>
      <c r="D42" s="78" t="s">
        <v>821</v>
      </c>
      <c r="E42" s="79" t="s">
        <v>811</v>
      </c>
      <c r="F42" s="82" t="s">
        <v>812</v>
      </c>
      <c r="G42" s="75">
        <v>15000000</v>
      </c>
      <c r="H42" s="1" t="s">
        <v>76</v>
      </c>
      <c r="I42" s="81" t="s">
        <v>43</v>
      </c>
      <c r="J42" s="52">
        <v>6</v>
      </c>
      <c r="K42" s="5"/>
    </row>
    <row r="43" spans="1:11" ht="15" customHeight="1" x14ac:dyDescent="0.25">
      <c r="A43" s="1">
        <v>39</v>
      </c>
      <c r="B43" s="76" t="s">
        <v>800</v>
      </c>
      <c r="C43" s="77"/>
      <c r="D43" s="78" t="s">
        <v>822</v>
      </c>
      <c r="E43" s="79" t="s">
        <v>813</v>
      </c>
      <c r="F43" s="82" t="s">
        <v>814</v>
      </c>
      <c r="G43" s="75">
        <v>10000000</v>
      </c>
      <c r="H43" s="1" t="s">
        <v>76</v>
      </c>
      <c r="I43" s="81" t="s">
        <v>43</v>
      </c>
      <c r="J43" s="52">
        <v>7</v>
      </c>
      <c r="K43" s="5"/>
    </row>
    <row r="44" spans="1:11" ht="15" customHeight="1" x14ac:dyDescent="0.25">
      <c r="A44" s="1">
        <v>40</v>
      </c>
      <c r="B44" s="76" t="s">
        <v>801</v>
      </c>
      <c r="C44" s="77"/>
      <c r="D44" s="78" t="s">
        <v>743</v>
      </c>
      <c r="E44" s="79" t="s">
        <v>815</v>
      </c>
      <c r="F44" s="82" t="s">
        <v>816</v>
      </c>
      <c r="G44" s="75">
        <v>10000000</v>
      </c>
      <c r="H44" s="1" t="s">
        <v>76</v>
      </c>
      <c r="I44" s="81" t="s">
        <v>43</v>
      </c>
      <c r="J44" s="52">
        <v>8</v>
      </c>
      <c r="K44" s="95">
        <f>SUM(G37:G44)</f>
        <v>145000000</v>
      </c>
    </row>
    <row r="45" spans="1:11" ht="15" customHeight="1" x14ac:dyDescent="0.25">
      <c r="A45" s="1">
        <v>41</v>
      </c>
      <c r="B45" s="76" t="s">
        <v>800</v>
      </c>
      <c r="C45" s="77" t="s">
        <v>1919</v>
      </c>
      <c r="D45" s="78" t="s">
        <v>822</v>
      </c>
      <c r="E45" s="79" t="s">
        <v>1917</v>
      </c>
      <c r="F45" s="82" t="s">
        <v>1918</v>
      </c>
      <c r="G45" s="75">
        <v>50000000</v>
      </c>
      <c r="H45" s="1" t="s">
        <v>1916</v>
      </c>
      <c r="I45" s="3" t="s">
        <v>231</v>
      </c>
      <c r="J45" s="52"/>
      <c r="K45" s="95"/>
    </row>
    <row r="46" spans="1:11" x14ac:dyDescent="0.25">
      <c r="A46" s="106"/>
      <c r="B46" s="3"/>
      <c r="C46" s="56"/>
      <c r="D46" s="86"/>
      <c r="E46" s="107"/>
      <c r="F46" s="108"/>
      <c r="G46" s="109">
        <f>SUM(G5:G45)</f>
        <v>480000000</v>
      </c>
      <c r="H46" s="55"/>
      <c r="I46" s="55"/>
    </row>
    <row r="47" spans="1:11" x14ac:dyDescent="0.25">
      <c r="A47" s="20"/>
      <c r="B47" s="26"/>
      <c r="C47" s="21"/>
      <c r="D47" s="34"/>
      <c r="E47" s="21"/>
      <c r="F47" s="28"/>
      <c r="G47" s="36"/>
    </row>
    <row r="48" spans="1:11" x14ac:dyDescent="0.25">
      <c r="A48" s="20"/>
      <c r="B48" s="26"/>
      <c r="C48" s="21"/>
      <c r="D48" s="34"/>
      <c r="E48" s="21"/>
      <c r="F48" s="28"/>
      <c r="G48" s="36"/>
    </row>
    <row r="49" spans="1:7" x14ac:dyDescent="0.25">
      <c r="A49" s="20"/>
      <c r="B49" s="26"/>
      <c r="C49" s="21"/>
      <c r="D49" s="34"/>
      <c r="E49" s="21"/>
      <c r="F49" s="28"/>
      <c r="G49" s="36"/>
    </row>
    <row r="50" spans="1:7" x14ac:dyDescent="0.25">
      <c r="A50" s="20"/>
      <c r="B50" s="26"/>
      <c r="C50" s="21"/>
      <c r="D50" s="34"/>
      <c r="E50" s="21"/>
      <c r="F50" s="28"/>
      <c r="G50" s="36"/>
    </row>
    <row r="51" spans="1:7" x14ac:dyDescent="0.25">
      <c r="A51" s="20"/>
      <c r="B51" s="26"/>
      <c r="C51" s="21"/>
      <c r="D51" s="34"/>
      <c r="E51" s="21"/>
      <c r="F51" s="28"/>
      <c r="G51" s="36"/>
    </row>
    <row r="52" spans="1:7" x14ac:dyDescent="0.25">
      <c r="A52" s="20"/>
      <c r="B52" s="26"/>
      <c r="C52" s="21"/>
      <c r="D52" s="34"/>
      <c r="E52" s="21"/>
      <c r="F52" s="28"/>
      <c r="G52" s="36"/>
    </row>
    <row r="53" spans="1:7" x14ac:dyDescent="0.25">
      <c r="A53" s="20"/>
      <c r="B53" s="26"/>
      <c r="C53" s="21"/>
      <c r="D53" s="34"/>
      <c r="E53" s="21"/>
      <c r="F53" s="28"/>
      <c r="G53" s="36"/>
    </row>
    <row r="54" spans="1:7" x14ac:dyDescent="0.25">
      <c r="A54" s="20"/>
      <c r="B54" s="26"/>
      <c r="C54" s="21"/>
      <c r="D54" s="34"/>
      <c r="E54" s="21"/>
      <c r="F54" s="28"/>
      <c r="G54" s="36"/>
    </row>
    <row r="55" spans="1:7" x14ac:dyDescent="0.25">
      <c r="A55" s="20"/>
      <c r="B55" s="26"/>
      <c r="C55" s="21"/>
      <c r="D55" s="34"/>
      <c r="E55" s="21"/>
      <c r="F55" s="28"/>
      <c r="G55" s="36"/>
    </row>
    <row r="56" spans="1:7" x14ac:dyDescent="0.25">
      <c r="A56" s="20"/>
      <c r="B56" s="26"/>
      <c r="C56" s="21"/>
      <c r="D56" s="34"/>
      <c r="E56" s="21"/>
      <c r="F56" s="28"/>
      <c r="G56" s="36"/>
    </row>
    <row r="57" spans="1:7" x14ac:dyDescent="0.25">
      <c r="A57" s="20"/>
      <c r="B57" s="26"/>
      <c r="C57" s="21"/>
      <c r="D57" s="34"/>
      <c r="E57" s="21"/>
      <c r="F57" s="28"/>
      <c r="G57" s="36"/>
    </row>
    <row r="58" spans="1:7" x14ac:dyDescent="0.25">
      <c r="A58" s="20"/>
      <c r="B58" s="26"/>
      <c r="C58" s="21"/>
      <c r="D58" s="34"/>
      <c r="E58" s="21"/>
      <c r="F58" s="28"/>
      <c r="G58" s="36"/>
    </row>
    <row r="59" spans="1:7" x14ac:dyDescent="0.25">
      <c r="A59" s="20"/>
      <c r="B59" s="26"/>
      <c r="C59" s="21"/>
      <c r="D59" s="34"/>
      <c r="E59" s="21"/>
      <c r="F59" s="28"/>
      <c r="G59" s="36"/>
    </row>
    <row r="60" spans="1:7" x14ac:dyDescent="0.25">
      <c r="A60" s="20"/>
      <c r="B60" s="26"/>
      <c r="C60" s="21"/>
      <c r="D60" s="34"/>
      <c r="E60" s="21"/>
      <c r="F60" s="28"/>
      <c r="G60" s="36"/>
    </row>
    <row r="61" spans="1:7" x14ac:dyDescent="0.25">
      <c r="A61" s="20"/>
      <c r="B61" s="26"/>
      <c r="C61" s="21"/>
      <c r="D61" s="34"/>
      <c r="E61" s="21"/>
      <c r="F61" s="28"/>
      <c r="G61" s="36"/>
    </row>
    <row r="62" spans="1:7" x14ac:dyDescent="0.25">
      <c r="A62" s="20"/>
      <c r="B62" s="26"/>
      <c r="C62" s="21"/>
      <c r="D62" s="34"/>
      <c r="E62" s="21"/>
      <c r="F62" s="28"/>
      <c r="G62" s="36"/>
    </row>
    <row r="63" spans="1:7" x14ac:dyDescent="0.25">
      <c r="A63" s="20"/>
      <c r="B63" s="26"/>
      <c r="C63" s="21"/>
      <c r="D63" s="34"/>
      <c r="E63" s="21"/>
      <c r="F63" s="28"/>
      <c r="G63" s="36"/>
    </row>
    <row r="64" spans="1:7" x14ac:dyDescent="0.25">
      <c r="A64" s="20"/>
      <c r="B64" s="26"/>
      <c r="C64" s="21"/>
      <c r="D64" s="34"/>
      <c r="E64" s="21"/>
      <c r="F64" s="28"/>
      <c r="G64" s="36"/>
    </row>
    <row r="65" spans="1:7" x14ac:dyDescent="0.25">
      <c r="A65" s="20"/>
      <c r="B65" s="26"/>
      <c r="C65" s="21"/>
      <c r="D65" s="34"/>
      <c r="E65" s="21"/>
      <c r="F65" s="28"/>
      <c r="G65" s="36"/>
    </row>
    <row r="66" spans="1:7" x14ac:dyDescent="0.25">
      <c r="A66" s="20"/>
      <c r="B66" s="26"/>
      <c r="C66" s="21"/>
      <c r="D66" s="34"/>
      <c r="E66" s="21"/>
      <c r="F66" s="28"/>
      <c r="G66" s="36"/>
    </row>
    <row r="67" spans="1:7" x14ac:dyDescent="0.25">
      <c r="A67" s="20"/>
      <c r="B67" s="26"/>
      <c r="C67" s="21"/>
      <c r="D67" s="34"/>
      <c r="E67" s="21"/>
      <c r="F67" s="28"/>
      <c r="G67" s="36"/>
    </row>
    <row r="68" spans="1:7" x14ac:dyDescent="0.25">
      <c r="A68" s="20"/>
      <c r="B68" s="26"/>
      <c r="C68" s="21"/>
      <c r="D68" s="34"/>
      <c r="E68" s="21"/>
      <c r="F68" s="28"/>
      <c r="G68" s="36"/>
    </row>
    <row r="69" spans="1:7" x14ac:dyDescent="0.25">
      <c r="A69" s="20"/>
      <c r="B69" s="26"/>
      <c r="C69" s="21"/>
      <c r="D69" s="34"/>
      <c r="E69" s="21"/>
      <c r="F69" s="28"/>
      <c r="G69" s="36"/>
    </row>
    <row r="70" spans="1:7" x14ac:dyDescent="0.25">
      <c r="A70" s="20"/>
      <c r="B70" s="26"/>
      <c r="C70" s="21"/>
      <c r="D70" s="34"/>
      <c r="E70" s="21"/>
      <c r="F70" s="28"/>
      <c r="G70" s="36"/>
    </row>
    <row r="71" spans="1:7" x14ac:dyDescent="0.25">
      <c r="A71" s="20"/>
      <c r="B71" s="26"/>
      <c r="C71" s="21"/>
      <c r="D71" s="34"/>
      <c r="E71" s="21"/>
      <c r="F71" s="28"/>
      <c r="G71" s="36"/>
    </row>
    <row r="72" spans="1:7" x14ac:dyDescent="0.25">
      <c r="A72" s="20"/>
      <c r="B72" s="26"/>
      <c r="C72" s="21"/>
      <c r="D72" s="34"/>
      <c r="E72" s="21"/>
      <c r="F72" s="28"/>
      <c r="G72" s="36"/>
    </row>
    <row r="73" spans="1:7" x14ac:dyDescent="0.25">
      <c r="A73" s="20"/>
      <c r="B73" s="26"/>
      <c r="C73" s="21"/>
      <c r="D73" s="34"/>
      <c r="E73" s="21"/>
      <c r="F73" s="28"/>
      <c r="G73" s="36"/>
    </row>
    <row r="74" spans="1:7" x14ac:dyDescent="0.25">
      <c r="A74" s="20"/>
      <c r="B74" s="26"/>
      <c r="C74" s="21"/>
      <c r="D74" s="34"/>
      <c r="E74" s="21"/>
      <c r="F74" s="28"/>
      <c r="G74" s="36"/>
    </row>
    <row r="75" spans="1:7" x14ac:dyDescent="0.25">
      <c r="A75" s="20"/>
      <c r="B75" s="26"/>
      <c r="C75" s="21"/>
      <c r="D75" s="34"/>
      <c r="E75" s="21"/>
      <c r="F75" s="28"/>
      <c r="G75" s="36"/>
    </row>
    <row r="76" spans="1:7" x14ac:dyDescent="0.25">
      <c r="A76" s="20"/>
      <c r="B76" s="26"/>
      <c r="C76" s="21"/>
      <c r="D76" s="34"/>
      <c r="E76" s="21"/>
      <c r="F76" s="28"/>
      <c r="G76" s="36"/>
    </row>
    <row r="77" spans="1:7" x14ac:dyDescent="0.25">
      <c r="A77" s="20"/>
      <c r="B77" s="26"/>
      <c r="C77" s="21"/>
      <c r="D77" s="34"/>
      <c r="E77" s="21"/>
      <c r="F77" s="28"/>
      <c r="G77" s="36"/>
    </row>
    <row r="78" spans="1:7" x14ac:dyDescent="0.25">
      <c r="A78" s="20"/>
      <c r="B78" s="26"/>
      <c r="C78" s="21"/>
      <c r="D78" s="34"/>
      <c r="E78" s="21"/>
      <c r="F78" s="28"/>
      <c r="G78" s="36"/>
    </row>
    <row r="79" spans="1:7" x14ac:dyDescent="0.25">
      <c r="A79" s="20"/>
      <c r="B79" s="26"/>
      <c r="C79" s="21"/>
      <c r="D79" s="34"/>
      <c r="E79" s="21"/>
      <c r="F79" s="28"/>
      <c r="G79" s="36"/>
    </row>
    <row r="80" spans="1:7" x14ac:dyDescent="0.25">
      <c r="A80" s="20"/>
      <c r="B80" s="26"/>
      <c r="C80" s="21"/>
      <c r="D80" s="34"/>
      <c r="E80" s="21"/>
      <c r="F80" s="28"/>
      <c r="G80" s="36"/>
    </row>
    <row r="81" spans="1:7" x14ac:dyDescent="0.25">
      <c r="A81" s="20"/>
      <c r="B81" s="26"/>
      <c r="C81" s="21"/>
      <c r="D81" s="34"/>
      <c r="E81" s="21"/>
      <c r="F81" s="28"/>
      <c r="G81" s="36"/>
    </row>
    <row r="82" spans="1:7" x14ac:dyDescent="0.25">
      <c r="A82" s="20"/>
      <c r="B82" s="26"/>
      <c r="C82" s="21"/>
      <c r="D82" s="34"/>
      <c r="E82" s="21"/>
      <c r="F82" s="28"/>
      <c r="G82" s="36"/>
    </row>
    <row r="83" spans="1:7" x14ac:dyDescent="0.25">
      <c r="A83" s="20"/>
      <c r="B83" s="26"/>
      <c r="C83" s="21"/>
      <c r="D83" s="34"/>
      <c r="E83" s="21"/>
      <c r="F83" s="28"/>
      <c r="G83" s="36"/>
    </row>
    <row r="84" spans="1:7" x14ac:dyDescent="0.25">
      <c r="A84" s="20"/>
      <c r="B84" s="26"/>
      <c r="C84" s="21"/>
      <c r="D84" s="34"/>
      <c r="E84" s="21"/>
      <c r="F84" s="28"/>
      <c r="G84" s="36"/>
    </row>
    <row r="85" spans="1:7" x14ac:dyDescent="0.25">
      <c r="A85" s="20"/>
      <c r="B85" s="26"/>
      <c r="C85" s="21"/>
      <c r="D85" s="34"/>
      <c r="E85" s="21"/>
      <c r="F85" s="28"/>
      <c r="G85" s="36"/>
    </row>
    <row r="86" spans="1:7" x14ac:dyDescent="0.25">
      <c r="A86" s="20"/>
      <c r="B86" s="26"/>
      <c r="C86" s="21"/>
      <c r="D86" s="34"/>
      <c r="E86" s="21"/>
      <c r="F86" s="28"/>
      <c r="G86" s="36"/>
    </row>
    <row r="87" spans="1:7" x14ac:dyDescent="0.25">
      <c r="A87" s="20"/>
      <c r="B87" s="26"/>
      <c r="C87" s="21"/>
      <c r="D87" s="34"/>
      <c r="E87" s="21"/>
      <c r="F87" s="28"/>
      <c r="G87" s="36"/>
    </row>
    <row r="88" spans="1:7" x14ac:dyDescent="0.25">
      <c r="A88" s="20"/>
      <c r="B88" s="26"/>
      <c r="C88" s="21"/>
      <c r="D88" s="34"/>
      <c r="E88" s="21"/>
      <c r="F88" s="28"/>
      <c r="G88" s="36"/>
    </row>
    <row r="89" spans="1:7" x14ac:dyDescent="0.25">
      <c r="A89" s="20"/>
      <c r="B89" s="26"/>
      <c r="C89" s="21"/>
      <c r="D89" s="34"/>
      <c r="E89" s="21"/>
      <c r="F89" s="28"/>
      <c r="G89" s="36"/>
    </row>
    <row r="90" spans="1:7" x14ac:dyDescent="0.25">
      <c r="A90" s="20"/>
      <c r="B90" s="26"/>
      <c r="C90" s="21"/>
      <c r="D90" s="34"/>
      <c r="E90" s="21"/>
      <c r="F90" s="28"/>
      <c r="G90" s="36"/>
    </row>
    <row r="91" spans="1:7" x14ac:dyDescent="0.25">
      <c r="A91" s="20"/>
      <c r="B91" s="26"/>
      <c r="C91" s="21"/>
      <c r="D91" s="34"/>
      <c r="E91" s="21"/>
      <c r="F91" s="28"/>
      <c r="G91" s="36"/>
    </row>
    <row r="92" spans="1:7" x14ac:dyDescent="0.25">
      <c r="A92" s="20"/>
      <c r="B92" s="26"/>
      <c r="C92" s="21"/>
      <c r="D92" s="34"/>
      <c r="E92" s="21"/>
      <c r="F92" s="28"/>
      <c r="G92" s="36"/>
    </row>
    <row r="93" spans="1:7" x14ac:dyDescent="0.25">
      <c r="A93" s="20"/>
      <c r="B93" s="26"/>
      <c r="C93" s="21"/>
      <c r="D93" s="34"/>
      <c r="E93" s="21"/>
      <c r="F93" s="28"/>
      <c r="G93" s="36"/>
    </row>
    <row r="94" spans="1:7" x14ac:dyDescent="0.25">
      <c r="A94" s="20"/>
      <c r="B94" s="26"/>
      <c r="C94" s="21"/>
      <c r="D94" s="34"/>
      <c r="E94" s="21"/>
      <c r="F94" s="28"/>
      <c r="G94" s="36"/>
    </row>
    <row r="95" spans="1:7" x14ac:dyDescent="0.25">
      <c r="A95" s="20"/>
      <c r="B95" s="26"/>
      <c r="C95" s="21"/>
      <c r="D95" s="34"/>
      <c r="E95" s="21"/>
      <c r="F95" s="28"/>
      <c r="G95" s="36"/>
    </row>
    <row r="96" spans="1:7" x14ac:dyDescent="0.25">
      <c r="A96" s="20"/>
      <c r="B96" s="26"/>
      <c r="C96" s="21"/>
      <c r="D96" s="34"/>
      <c r="E96" s="21"/>
      <c r="F96" s="28"/>
      <c r="G96" s="36"/>
    </row>
    <row r="97" spans="1:7" x14ac:dyDescent="0.25">
      <c r="A97" s="20"/>
      <c r="B97" s="26"/>
      <c r="C97" s="21"/>
      <c r="D97" s="34"/>
      <c r="E97" s="21"/>
      <c r="F97" s="28"/>
      <c r="G97" s="36"/>
    </row>
    <row r="98" spans="1:7" x14ac:dyDescent="0.25">
      <c r="A98" s="20"/>
      <c r="B98" s="26"/>
      <c r="C98" s="21"/>
      <c r="D98" s="34"/>
      <c r="E98" s="21"/>
      <c r="F98" s="28"/>
      <c r="G98" s="36"/>
    </row>
    <row r="99" spans="1:7" x14ac:dyDescent="0.25">
      <c r="A99" s="20"/>
      <c r="B99" s="26"/>
      <c r="C99" s="21"/>
      <c r="D99" s="34"/>
      <c r="E99" s="21"/>
      <c r="F99" s="28"/>
      <c r="G99" s="36"/>
    </row>
    <row r="100" spans="1:7" x14ac:dyDescent="0.25">
      <c r="A100" s="20"/>
      <c r="B100" s="26"/>
      <c r="C100" s="21"/>
      <c r="D100" s="34"/>
      <c r="E100" s="21"/>
      <c r="F100" s="28"/>
      <c r="G100" s="36"/>
    </row>
    <row r="101" spans="1:7" x14ac:dyDescent="0.25">
      <c r="A101" s="20"/>
      <c r="B101" s="26"/>
      <c r="C101" s="21"/>
      <c r="D101" s="34"/>
      <c r="E101" s="21"/>
      <c r="F101" s="28"/>
      <c r="G101" s="36"/>
    </row>
    <row r="102" spans="1:7" x14ac:dyDescent="0.25">
      <c r="A102" s="20"/>
      <c r="B102" s="26"/>
      <c r="C102" s="21"/>
      <c r="D102" s="34"/>
      <c r="E102" s="21"/>
      <c r="F102" s="28"/>
      <c r="G102" s="36"/>
    </row>
    <row r="103" spans="1:7" x14ac:dyDescent="0.25">
      <c r="A103" s="20"/>
      <c r="B103" s="26"/>
      <c r="C103" s="21"/>
      <c r="D103" s="34"/>
      <c r="E103" s="21"/>
      <c r="F103" s="28"/>
      <c r="G103" s="36"/>
    </row>
    <row r="104" spans="1:7" x14ac:dyDescent="0.25">
      <c r="A104" s="20"/>
      <c r="B104" s="26"/>
      <c r="C104" s="21"/>
      <c r="D104" s="34"/>
      <c r="E104" s="21"/>
      <c r="F104" s="28"/>
      <c r="G104" s="36"/>
    </row>
    <row r="105" spans="1:7" x14ac:dyDescent="0.25">
      <c r="A105" s="20"/>
      <c r="B105" s="26"/>
      <c r="C105" s="21"/>
      <c r="D105" s="34"/>
      <c r="E105" s="21"/>
      <c r="F105" s="28"/>
      <c r="G105" s="36"/>
    </row>
    <row r="106" spans="1:7" x14ac:dyDescent="0.25">
      <c r="A106" s="20"/>
      <c r="B106" s="26"/>
      <c r="C106" s="21"/>
      <c r="D106" s="34"/>
      <c r="E106" s="21"/>
      <c r="F106" s="28"/>
      <c r="G106" s="36"/>
    </row>
    <row r="107" spans="1:7" x14ac:dyDescent="0.25">
      <c r="A107" s="20"/>
      <c r="B107" s="26"/>
      <c r="C107" s="21"/>
      <c r="D107" s="34"/>
      <c r="E107" s="21"/>
      <c r="F107" s="28"/>
      <c r="G107" s="36"/>
    </row>
    <row r="108" spans="1:7" x14ac:dyDescent="0.25">
      <c r="A108" s="20"/>
      <c r="B108" s="26"/>
      <c r="C108" s="21"/>
      <c r="D108" s="34"/>
      <c r="E108" s="21"/>
      <c r="F108" s="28"/>
      <c r="G108" s="36"/>
    </row>
    <row r="109" spans="1:7" x14ac:dyDescent="0.25">
      <c r="A109" s="20"/>
      <c r="B109" s="26"/>
      <c r="C109" s="21"/>
      <c r="D109" s="34"/>
      <c r="E109" s="21"/>
      <c r="F109" s="28"/>
      <c r="G109" s="36"/>
    </row>
    <row r="110" spans="1:7" x14ac:dyDescent="0.25">
      <c r="A110" s="20"/>
      <c r="B110" s="26"/>
      <c r="C110" s="21"/>
      <c r="D110" s="34"/>
      <c r="E110" s="21"/>
      <c r="F110" s="28"/>
      <c r="G110" s="36"/>
    </row>
    <row r="111" spans="1:7" x14ac:dyDescent="0.25">
      <c r="A111" s="20"/>
      <c r="B111" s="26"/>
      <c r="C111" s="21"/>
      <c r="D111" s="34"/>
      <c r="E111" s="21"/>
      <c r="F111" s="28"/>
      <c r="G111" s="36"/>
    </row>
  </sheetData>
  <sortState ref="A8:Q17">
    <sortCondition descending="1" ref="G8:G17"/>
  </sortState>
  <mergeCells count="2">
    <mergeCell ref="A1:I1"/>
    <mergeCell ref="A2:I2"/>
  </mergeCells>
  <conditionalFormatting sqref="B41:C42">
    <cfRule type="duplicateValues" dxfId="11" priority="2"/>
  </conditionalFormatting>
  <conditionalFormatting sqref="B37:B40 B43:C44">
    <cfRule type="duplicateValues" dxfId="10" priority="13"/>
  </conditionalFormatting>
  <conditionalFormatting sqref="B45:C45">
    <cfRule type="duplicateValues" dxfId="9" priority="1"/>
  </conditionalFormatting>
  <pageMargins left="0.74803149606299213" right="7.874015748031496E-2" top="0.35433070866141736" bottom="0.31496062992125984" header="0.31496062992125984" footer="0.31496062992125984"/>
  <pageSetup paperSize="9" scale="75" fitToHeight="2" orientation="portrait" horizontalDpi="4294967292" verticalDpi="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3"/>
  <sheetViews>
    <sheetView topLeftCell="C42" zoomScale="80" zoomScaleNormal="80" workbookViewId="0">
      <selection activeCell="K35" sqref="K35"/>
    </sheetView>
  </sheetViews>
  <sheetFormatPr defaultRowHeight="15" x14ac:dyDescent="0.25"/>
  <cols>
    <col min="1" max="1" width="5.140625" style="4" customWidth="1"/>
    <col min="2" max="2" width="44.42578125" style="25" customWidth="1"/>
    <col min="3" max="3" width="13.140625" style="8" customWidth="1"/>
    <col min="4" max="4" width="22" style="31" customWidth="1"/>
    <col min="5" max="5" width="20.28515625" style="8" customWidth="1"/>
    <col min="6" max="6" width="46.42578125" style="9" customWidth="1"/>
    <col min="7" max="7" width="17.28515625" style="50" customWidth="1"/>
    <col min="8" max="8" width="22.5703125" customWidth="1"/>
    <col min="9" max="9" width="32.5703125" style="49" customWidth="1"/>
    <col min="10" max="10" width="5.85546875" customWidth="1"/>
    <col min="11" max="11" width="20.42578125" customWidth="1"/>
  </cols>
  <sheetData>
    <row r="1" spans="1:12" s="5" customFormat="1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2" s="5" customFormat="1" ht="18.75" customHeight="1" x14ac:dyDescent="0.25">
      <c r="A2" s="129" t="s">
        <v>50</v>
      </c>
      <c r="B2" s="129"/>
      <c r="C2" s="129"/>
      <c r="D2" s="129"/>
      <c r="E2" s="129"/>
      <c r="F2" s="129"/>
      <c r="G2" s="129"/>
      <c r="H2" s="129"/>
      <c r="I2" s="129"/>
    </row>
    <row r="3" spans="1:12" s="5" customFormat="1" x14ac:dyDescent="0.25">
      <c r="B3" s="13"/>
      <c r="C3" s="18"/>
      <c r="D3" s="30"/>
      <c r="E3" s="13"/>
      <c r="F3" s="13"/>
      <c r="G3" s="47"/>
      <c r="H3" s="22"/>
      <c r="I3" s="13"/>
    </row>
    <row r="4" spans="1:12" s="27" customFormat="1" ht="36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46" t="s">
        <v>41</v>
      </c>
      <c r="H4" s="14" t="s">
        <v>39</v>
      </c>
      <c r="I4" s="48" t="s">
        <v>44</v>
      </c>
    </row>
    <row r="5" spans="1:12" s="5" customFormat="1" ht="15" customHeight="1" x14ac:dyDescent="0.25">
      <c r="A5" s="1">
        <v>1</v>
      </c>
      <c r="B5" s="76" t="s">
        <v>823</v>
      </c>
      <c r="C5" s="77" t="s">
        <v>894</v>
      </c>
      <c r="D5" s="78" t="s">
        <v>883</v>
      </c>
      <c r="E5" s="79" t="s">
        <v>840</v>
      </c>
      <c r="F5" s="82" t="s">
        <v>841</v>
      </c>
      <c r="G5" s="75">
        <v>10000000</v>
      </c>
      <c r="H5" s="1" t="s">
        <v>76</v>
      </c>
      <c r="I5" s="81" t="s">
        <v>150</v>
      </c>
      <c r="J5" s="52">
        <v>1</v>
      </c>
      <c r="L5" s="52"/>
    </row>
    <row r="6" spans="1:12" s="5" customFormat="1" ht="15" customHeight="1" x14ac:dyDescent="0.25">
      <c r="A6" s="1">
        <v>2</v>
      </c>
      <c r="B6" s="76" t="s">
        <v>824</v>
      </c>
      <c r="C6" s="77" t="s">
        <v>895</v>
      </c>
      <c r="D6" s="78" t="s">
        <v>143</v>
      </c>
      <c r="E6" s="79" t="s">
        <v>842</v>
      </c>
      <c r="F6" s="82" t="s">
        <v>843</v>
      </c>
      <c r="G6" s="75">
        <v>10000000</v>
      </c>
      <c r="H6" s="1" t="s">
        <v>76</v>
      </c>
      <c r="I6" s="81" t="s">
        <v>150</v>
      </c>
      <c r="J6" s="52">
        <v>2</v>
      </c>
      <c r="L6" s="52"/>
    </row>
    <row r="7" spans="1:12" s="5" customFormat="1" ht="15" customHeight="1" x14ac:dyDescent="0.25">
      <c r="A7" s="1">
        <v>3</v>
      </c>
      <c r="B7" s="76" t="s">
        <v>825</v>
      </c>
      <c r="C7" s="77" t="s">
        <v>896</v>
      </c>
      <c r="D7" s="78" t="s">
        <v>884</v>
      </c>
      <c r="E7" s="79" t="s">
        <v>844</v>
      </c>
      <c r="F7" s="82" t="s">
        <v>845</v>
      </c>
      <c r="G7" s="75">
        <v>10000000</v>
      </c>
      <c r="H7" s="1" t="s">
        <v>76</v>
      </c>
      <c r="I7" s="81" t="s">
        <v>150</v>
      </c>
      <c r="J7" s="52">
        <v>3</v>
      </c>
      <c r="L7" s="52"/>
    </row>
    <row r="8" spans="1:12" s="5" customFormat="1" ht="15" customHeight="1" x14ac:dyDescent="0.25">
      <c r="A8" s="1">
        <v>4</v>
      </c>
      <c r="B8" s="76" t="s">
        <v>826</v>
      </c>
      <c r="C8" s="77" t="s">
        <v>897</v>
      </c>
      <c r="D8" s="78" t="s">
        <v>885</v>
      </c>
      <c r="E8" s="79" t="s">
        <v>846</v>
      </c>
      <c r="F8" s="82" t="s">
        <v>847</v>
      </c>
      <c r="G8" s="75">
        <v>10000000</v>
      </c>
      <c r="H8" s="1" t="s">
        <v>76</v>
      </c>
      <c r="I8" s="81" t="s">
        <v>150</v>
      </c>
      <c r="J8" s="52">
        <v>4</v>
      </c>
      <c r="L8" s="52"/>
    </row>
    <row r="9" spans="1:12" s="5" customFormat="1" ht="15" customHeight="1" x14ac:dyDescent="0.25">
      <c r="A9" s="1">
        <v>5</v>
      </c>
      <c r="B9" s="76" t="s">
        <v>827</v>
      </c>
      <c r="C9" s="77" t="s">
        <v>898</v>
      </c>
      <c r="D9" s="78" t="s">
        <v>886</v>
      </c>
      <c r="E9" s="79" t="s">
        <v>848</v>
      </c>
      <c r="F9" s="82" t="s">
        <v>849</v>
      </c>
      <c r="G9" s="75">
        <v>12000000</v>
      </c>
      <c r="H9" s="1" t="s">
        <v>76</v>
      </c>
      <c r="I9" s="81" t="s">
        <v>150</v>
      </c>
      <c r="J9" s="52">
        <v>5</v>
      </c>
      <c r="L9" s="52"/>
    </row>
    <row r="10" spans="1:12" s="5" customFormat="1" ht="15" customHeight="1" x14ac:dyDescent="0.25">
      <c r="A10" s="1">
        <v>6</v>
      </c>
      <c r="B10" s="76" t="s">
        <v>828</v>
      </c>
      <c r="C10" s="77" t="s">
        <v>899</v>
      </c>
      <c r="D10" s="78" t="s">
        <v>145</v>
      </c>
      <c r="E10" s="79" t="s">
        <v>850</v>
      </c>
      <c r="F10" s="82" t="s">
        <v>851</v>
      </c>
      <c r="G10" s="75">
        <v>12000000</v>
      </c>
      <c r="H10" s="1" t="s">
        <v>76</v>
      </c>
      <c r="I10" s="81" t="s">
        <v>150</v>
      </c>
      <c r="J10" s="52">
        <v>6</v>
      </c>
      <c r="L10" s="52"/>
    </row>
    <row r="11" spans="1:12" s="5" customFormat="1" ht="15" customHeight="1" x14ac:dyDescent="0.25">
      <c r="A11" s="1">
        <v>7</v>
      </c>
      <c r="B11" s="76" t="s">
        <v>256</v>
      </c>
      <c r="C11" s="77" t="s">
        <v>900</v>
      </c>
      <c r="D11" s="78" t="s">
        <v>144</v>
      </c>
      <c r="E11" s="79" t="s">
        <v>852</v>
      </c>
      <c r="F11" s="82" t="s">
        <v>853</v>
      </c>
      <c r="G11" s="75">
        <v>11000000</v>
      </c>
      <c r="H11" s="1" t="s">
        <v>76</v>
      </c>
      <c r="I11" s="81" t="s">
        <v>150</v>
      </c>
      <c r="J11" s="52">
        <v>7</v>
      </c>
      <c r="L11" s="52"/>
    </row>
    <row r="12" spans="1:12" s="5" customFormat="1" ht="15" customHeight="1" x14ac:dyDescent="0.25">
      <c r="A12" s="1">
        <v>8</v>
      </c>
      <c r="B12" s="76" t="s">
        <v>829</v>
      </c>
      <c r="C12" s="77" t="s">
        <v>901</v>
      </c>
      <c r="D12" s="78" t="s">
        <v>887</v>
      </c>
      <c r="E12" s="79" t="s">
        <v>255</v>
      </c>
      <c r="F12" s="82" t="s">
        <v>854</v>
      </c>
      <c r="G12" s="75">
        <v>12000000</v>
      </c>
      <c r="H12" s="1" t="s">
        <v>76</v>
      </c>
      <c r="I12" s="81" t="s">
        <v>150</v>
      </c>
      <c r="J12" s="52">
        <v>8</v>
      </c>
      <c r="L12" s="52"/>
    </row>
    <row r="13" spans="1:12" s="5" customFormat="1" ht="15" customHeight="1" x14ac:dyDescent="0.25">
      <c r="A13" s="1">
        <v>9</v>
      </c>
      <c r="B13" s="76" t="s">
        <v>830</v>
      </c>
      <c r="C13" s="77" t="s">
        <v>902</v>
      </c>
      <c r="D13" s="78" t="s">
        <v>888</v>
      </c>
      <c r="E13" s="79" t="s">
        <v>855</v>
      </c>
      <c r="F13" s="82" t="s">
        <v>856</v>
      </c>
      <c r="G13" s="75">
        <v>10750000</v>
      </c>
      <c r="H13" s="1" t="s">
        <v>76</v>
      </c>
      <c r="I13" s="81" t="s">
        <v>150</v>
      </c>
      <c r="J13" s="52">
        <v>9</v>
      </c>
      <c r="L13" s="52"/>
    </row>
    <row r="14" spans="1:12" s="5" customFormat="1" ht="15" customHeight="1" x14ac:dyDescent="0.25">
      <c r="A14" s="1">
        <v>10</v>
      </c>
      <c r="B14" s="76" t="s">
        <v>831</v>
      </c>
      <c r="C14" s="77" t="s">
        <v>903</v>
      </c>
      <c r="D14" s="78" t="s">
        <v>146</v>
      </c>
      <c r="E14" s="79" t="s">
        <v>857</v>
      </c>
      <c r="F14" s="82" t="s">
        <v>858</v>
      </c>
      <c r="G14" s="75">
        <v>10250000</v>
      </c>
      <c r="H14" s="1" t="s">
        <v>76</v>
      </c>
      <c r="I14" s="81" t="s">
        <v>150</v>
      </c>
      <c r="J14" s="52">
        <v>10</v>
      </c>
      <c r="L14" s="52"/>
    </row>
    <row r="15" spans="1:12" s="5" customFormat="1" ht="15" customHeight="1" x14ac:dyDescent="0.25">
      <c r="A15" s="1">
        <v>11</v>
      </c>
      <c r="B15" s="76" t="s">
        <v>832</v>
      </c>
      <c r="C15" s="77" t="s">
        <v>904</v>
      </c>
      <c r="D15" s="78" t="s">
        <v>889</v>
      </c>
      <c r="E15" s="79" t="s">
        <v>859</v>
      </c>
      <c r="F15" s="82" t="s">
        <v>860</v>
      </c>
      <c r="G15" s="75">
        <v>10000000</v>
      </c>
      <c r="H15" s="1" t="s">
        <v>76</v>
      </c>
      <c r="I15" s="81" t="s">
        <v>150</v>
      </c>
      <c r="J15" s="52">
        <v>11</v>
      </c>
      <c r="L15" s="52"/>
    </row>
    <row r="16" spans="1:12" s="5" customFormat="1" ht="15" customHeight="1" x14ac:dyDescent="0.25">
      <c r="A16" s="1">
        <v>12</v>
      </c>
      <c r="B16" s="76" t="s">
        <v>833</v>
      </c>
      <c r="C16" s="77" t="s">
        <v>905</v>
      </c>
      <c r="D16" s="78" t="s">
        <v>890</v>
      </c>
      <c r="E16" s="79" t="s">
        <v>861</v>
      </c>
      <c r="F16" s="82" t="s">
        <v>862</v>
      </c>
      <c r="G16" s="75">
        <v>10000000</v>
      </c>
      <c r="H16" s="1" t="s">
        <v>76</v>
      </c>
      <c r="I16" s="81" t="s">
        <v>150</v>
      </c>
      <c r="J16" s="52">
        <v>12</v>
      </c>
      <c r="L16" s="52"/>
    </row>
    <row r="17" spans="1:12" s="5" customFormat="1" ht="15" customHeight="1" x14ac:dyDescent="0.25">
      <c r="A17" s="1">
        <v>13</v>
      </c>
      <c r="B17" s="76" t="s">
        <v>834</v>
      </c>
      <c r="C17" s="77" t="s">
        <v>906</v>
      </c>
      <c r="D17" s="78" t="s">
        <v>214</v>
      </c>
      <c r="E17" s="79" t="s">
        <v>863</v>
      </c>
      <c r="F17" s="82" t="s">
        <v>864</v>
      </c>
      <c r="G17" s="75">
        <v>10000000</v>
      </c>
      <c r="H17" s="1" t="s">
        <v>76</v>
      </c>
      <c r="I17" s="81" t="s">
        <v>150</v>
      </c>
      <c r="J17" s="52">
        <v>13</v>
      </c>
      <c r="L17" s="52"/>
    </row>
    <row r="18" spans="1:12" s="5" customFormat="1" ht="15" customHeight="1" x14ac:dyDescent="0.25">
      <c r="A18" s="1">
        <v>14</v>
      </c>
      <c r="B18" s="76" t="s">
        <v>257</v>
      </c>
      <c r="C18" s="77" t="s">
        <v>907</v>
      </c>
      <c r="D18" s="78" t="s">
        <v>260</v>
      </c>
      <c r="E18" s="79" t="s">
        <v>865</v>
      </c>
      <c r="F18" s="82" t="s">
        <v>866</v>
      </c>
      <c r="G18" s="75">
        <v>10000000</v>
      </c>
      <c r="H18" s="1" t="s">
        <v>76</v>
      </c>
      <c r="I18" s="81" t="s">
        <v>150</v>
      </c>
      <c r="J18" s="52">
        <v>14</v>
      </c>
      <c r="L18" s="52"/>
    </row>
    <row r="19" spans="1:12" s="5" customFormat="1" ht="15" customHeight="1" x14ac:dyDescent="0.25">
      <c r="A19" s="1">
        <v>15</v>
      </c>
      <c r="B19" s="76" t="s">
        <v>835</v>
      </c>
      <c r="C19" s="77" t="s">
        <v>908</v>
      </c>
      <c r="D19" s="78" t="s">
        <v>891</v>
      </c>
      <c r="E19" s="79" t="s">
        <v>867</v>
      </c>
      <c r="F19" s="82" t="s">
        <v>868</v>
      </c>
      <c r="G19" s="75">
        <v>10000000</v>
      </c>
      <c r="H19" s="1" t="s">
        <v>76</v>
      </c>
      <c r="I19" s="81" t="s">
        <v>150</v>
      </c>
      <c r="J19" s="52">
        <v>15</v>
      </c>
      <c r="L19" s="52"/>
    </row>
    <row r="20" spans="1:12" s="5" customFormat="1" ht="15" customHeight="1" x14ac:dyDescent="0.25">
      <c r="A20" s="1">
        <v>16</v>
      </c>
      <c r="B20" s="76" t="s">
        <v>836</v>
      </c>
      <c r="C20" s="77" t="s">
        <v>909</v>
      </c>
      <c r="D20" s="78" t="s">
        <v>892</v>
      </c>
      <c r="E20" s="79" t="s">
        <v>869</v>
      </c>
      <c r="F20" s="82" t="s">
        <v>870</v>
      </c>
      <c r="G20" s="75">
        <v>10000000</v>
      </c>
      <c r="H20" s="1" t="s">
        <v>76</v>
      </c>
      <c r="I20" s="81" t="s">
        <v>150</v>
      </c>
      <c r="J20" s="52">
        <v>16</v>
      </c>
      <c r="L20" s="52"/>
    </row>
    <row r="21" spans="1:12" s="5" customFormat="1" ht="15" customHeight="1" x14ac:dyDescent="0.25">
      <c r="A21" s="1">
        <v>17</v>
      </c>
      <c r="B21" s="76" t="s">
        <v>258</v>
      </c>
      <c r="C21" s="77" t="s">
        <v>910</v>
      </c>
      <c r="D21" s="78" t="s">
        <v>142</v>
      </c>
      <c r="E21" s="79" t="s">
        <v>871</v>
      </c>
      <c r="F21" s="82" t="s">
        <v>872</v>
      </c>
      <c r="G21" s="75">
        <v>10000000</v>
      </c>
      <c r="H21" s="1" t="s">
        <v>76</v>
      </c>
      <c r="I21" s="81" t="s">
        <v>150</v>
      </c>
      <c r="J21" s="52">
        <v>17</v>
      </c>
      <c r="L21" s="52"/>
    </row>
    <row r="22" spans="1:12" s="5" customFormat="1" ht="15" customHeight="1" x14ac:dyDescent="0.25">
      <c r="A22" s="1">
        <v>18</v>
      </c>
      <c r="B22" s="76" t="s">
        <v>837</v>
      </c>
      <c r="C22" s="77" t="s">
        <v>911</v>
      </c>
      <c r="D22" s="78" t="s">
        <v>893</v>
      </c>
      <c r="E22" s="79" t="s">
        <v>873</v>
      </c>
      <c r="F22" s="82" t="s">
        <v>874</v>
      </c>
      <c r="G22" s="75">
        <v>10000000</v>
      </c>
      <c r="H22" s="1" t="s">
        <v>76</v>
      </c>
      <c r="I22" s="81" t="s">
        <v>150</v>
      </c>
      <c r="J22" s="52">
        <v>18</v>
      </c>
      <c r="L22" s="52"/>
    </row>
    <row r="23" spans="1:12" s="5" customFormat="1" ht="15" customHeight="1" x14ac:dyDescent="0.25">
      <c r="A23" s="1">
        <v>19</v>
      </c>
      <c r="B23" s="76" t="s">
        <v>838</v>
      </c>
      <c r="C23" s="77" t="s">
        <v>912</v>
      </c>
      <c r="D23" s="78" t="s">
        <v>136</v>
      </c>
      <c r="E23" s="79" t="s">
        <v>875</v>
      </c>
      <c r="F23" s="82" t="s">
        <v>876</v>
      </c>
      <c r="G23" s="75">
        <v>23800000</v>
      </c>
      <c r="H23" s="1" t="s">
        <v>76</v>
      </c>
      <c r="I23" s="81" t="s">
        <v>150</v>
      </c>
      <c r="J23" s="52">
        <v>19</v>
      </c>
      <c r="L23" s="52"/>
    </row>
    <row r="24" spans="1:12" s="5" customFormat="1" ht="15" customHeight="1" x14ac:dyDescent="0.25">
      <c r="A24" s="1">
        <v>20</v>
      </c>
      <c r="B24" s="76" t="s">
        <v>137</v>
      </c>
      <c r="C24" s="77" t="s">
        <v>913</v>
      </c>
      <c r="D24" s="78" t="s">
        <v>138</v>
      </c>
      <c r="E24" s="79" t="s">
        <v>877</v>
      </c>
      <c r="F24" s="82" t="s">
        <v>878</v>
      </c>
      <c r="G24" s="75">
        <v>15700000</v>
      </c>
      <c r="H24" s="1" t="s">
        <v>76</v>
      </c>
      <c r="I24" s="81" t="s">
        <v>150</v>
      </c>
      <c r="J24" s="52">
        <v>20</v>
      </c>
      <c r="L24" s="52"/>
    </row>
    <row r="25" spans="1:12" s="5" customFormat="1" ht="15" customHeight="1" x14ac:dyDescent="0.25">
      <c r="A25" s="1">
        <v>21</v>
      </c>
      <c r="B25" s="76" t="s">
        <v>140</v>
      </c>
      <c r="C25" s="77" t="s">
        <v>914</v>
      </c>
      <c r="D25" s="78" t="s">
        <v>141</v>
      </c>
      <c r="E25" s="79" t="s">
        <v>879</v>
      </c>
      <c r="F25" s="82" t="s">
        <v>880</v>
      </c>
      <c r="G25" s="75">
        <v>17238000</v>
      </c>
      <c r="H25" s="1" t="s">
        <v>76</v>
      </c>
      <c r="I25" s="81" t="s">
        <v>150</v>
      </c>
      <c r="J25" s="52">
        <v>21</v>
      </c>
      <c r="L25" s="52"/>
    </row>
    <row r="26" spans="1:12" s="5" customFormat="1" ht="15" customHeight="1" x14ac:dyDescent="0.25">
      <c r="A26" s="1">
        <v>22</v>
      </c>
      <c r="B26" s="76" t="s">
        <v>839</v>
      </c>
      <c r="C26" s="77" t="s">
        <v>915</v>
      </c>
      <c r="D26" s="78" t="s">
        <v>139</v>
      </c>
      <c r="E26" s="79" t="s">
        <v>881</v>
      </c>
      <c r="F26" s="82" t="s">
        <v>882</v>
      </c>
      <c r="G26" s="75">
        <v>15500000</v>
      </c>
      <c r="H26" s="1" t="s">
        <v>76</v>
      </c>
      <c r="I26" s="81" t="s">
        <v>150</v>
      </c>
      <c r="J26" s="52">
        <v>22</v>
      </c>
      <c r="L26" s="52"/>
    </row>
    <row r="27" spans="1:12" s="5" customFormat="1" ht="15" customHeight="1" x14ac:dyDescent="0.25">
      <c r="A27" s="1">
        <v>23</v>
      </c>
      <c r="B27" s="76" t="s">
        <v>1020</v>
      </c>
      <c r="C27" s="77" t="s">
        <v>1041</v>
      </c>
      <c r="D27" s="78" t="s">
        <v>1049</v>
      </c>
      <c r="E27" s="79" t="s">
        <v>1025</v>
      </c>
      <c r="F27" s="82" t="s">
        <v>1026</v>
      </c>
      <c r="G27" s="75">
        <v>10500000</v>
      </c>
      <c r="H27" s="1" t="s">
        <v>76</v>
      </c>
      <c r="I27" s="81" t="s">
        <v>171</v>
      </c>
      <c r="J27" s="52">
        <v>23</v>
      </c>
      <c r="L27" s="52"/>
    </row>
    <row r="28" spans="1:12" s="5" customFormat="1" ht="15" customHeight="1" x14ac:dyDescent="0.25">
      <c r="A28" s="1">
        <v>24</v>
      </c>
      <c r="B28" s="76" t="s">
        <v>1021</v>
      </c>
      <c r="C28" s="77" t="s">
        <v>1042</v>
      </c>
      <c r="D28" s="78" t="s">
        <v>169</v>
      </c>
      <c r="E28" s="79" t="s">
        <v>1027</v>
      </c>
      <c r="F28" s="82" t="s">
        <v>1028</v>
      </c>
      <c r="G28" s="75">
        <v>10500000</v>
      </c>
      <c r="H28" s="1" t="s">
        <v>76</v>
      </c>
      <c r="I28" s="81" t="s">
        <v>171</v>
      </c>
      <c r="J28" s="52">
        <v>24</v>
      </c>
      <c r="L28" s="52"/>
    </row>
    <row r="29" spans="1:12" s="5" customFormat="1" ht="15" customHeight="1" x14ac:dyDescent="0.25">
      <c r="A29" s="1">
        <v>25</v>
      </c>
      <c r="B29" s="76" t="s">
        <v>263</v>
      </c>
      <c r="C29" s="77" t="s">
        <v>1043</v>
      </c>
      <c r="D29" s="78" t="s">
        <v>265</v>
      </c>
      <c r="E29" s="79" t="s">
        <v>1029</v>
      </c>
      <c r="F29" s="82" t="s">
        <v>1030</v>
      </c>
      <c r="G29" s="75">
        <v>10500000</v>
      </c>
      <c r="H29" s="1" t="s">
        <v>76</v>
      </c>
      <c r="I29" s="81" t="s">
        <v>171</v>
      </c>
      <c r="J29" s="52">
        <v>25</v>
      </c>
      <c r="L29" s="52"/>
    </row>
    <row r="30" spans="1:12" s="5" customFormat="1" ht="15" customHeight="1" x14ac:dyDescent="0.25">
      <c r="A30" s="1">
        <v>26</v>
      </c>
      <c r="B30" s="76" t="s">
        <v>262</v>
      </c>
      <c r="C30" s="77" t="s">
        <v>1044</v>
      </c>
      <c r="D30" s="78" t="s">
        <v>264</v>
      </c>
      <c r="E30" s="79" t="s">
        <v>1031</v>
      </c>
      <c r="F30" s="82" t="s">
        <v>1032</v>
      </c>
      <c r="G30" s="75">
        <v>10500000</v>
      </c>
      <c r="H30" s="1" t="s">
        <v>76</v>
      </c>
      <c r="I30" s="81" t="s">
        <v>171</v>
      </c>
      <c r="J30" s="52">
        <v>26</v>
      </c>
      <c r="L30" s="52"/>
    </row>
    <row r="31" spans="1:12" s="5" customFormat="1" ht="15" customHeight="1" x14ac:dyDescent="0.25">
      <c r="A31" s="1">
        <v>27</v>
      </c>
      <c r="B31" s="76" t="s">
        <v>261</v>
      </c>
      <c r="C31" s="77" t="s">
        <v>1045</v>
      </c>
      <c r="D31" s="78" t="s">
        <v>170</v>
      </c>
      <c r="E31" s="79" t="s">
        <v>1033</v>
      </c>
      <c r="F31" s="82" t="s">
        <v>1034</v>
      </c>
      <c r="G31" s="75">
        <v>10500000</v>
      </c>
      <c r="H31" s="1" t="s">
        <v>76</v>
      </c>
      <c r="I31" s="81" t="s">
        <v>171</v>
      </c>
      <c r="J31" s="52">
        <v>27</v>
      </c>
      <c r="L31" s="52"/>
    </row>
    <row r="32" spans="1:12" s="5" customFormat="1" ht="15" customHeight="1" x14ac:dyDescent="0.25">
      <c r="A32" s="1">
        <v>28</v>
      </c>
      <c r="B32" s="76" t="s">
        <v>1022</v>
      </c>
      <c r="C32" s="77" t="s">
        <v>1046</v>
      </c>
      <c r="D32" s="78" t="s">
        <v>1050</v>
      </c>
      <c r="E32" s="79" t="s">
        <v>1035</v>
      </c>
      <c r="F32" s="82" t="s">
        <v>1036</v>
      </c>
      <c r="G32" s="75">
        <v>10500000</v>
      </c>
      <c r="H32" s="1" t="s">
        <v>76</v>
      </c>
      <c r="I32" s="81" t="s">
        <v>171</v>
      </c>
      <c r="J32" s="52">
        <v>28</v>
      </c>
      <c r="L32" s="52"/>
    </row>
    <row r="33" spans="1:12" s="5" customFormat="1" ht="15" customHeight="1" x14ac:dyDescent="0.25">
      <c r="A33" s="1">
        <v>29</v>
      </c>
      <c r="B33" s="76" t="s">
        <v>1023</v>
      </c>
      <c r="C33" s="77" t="s">
        <v>1047</v>
      </c>
      <c r="D33" s="78" t="s">
        <v>1051</v>
      </c>
      <c r="E33" s="79" t="s">
        <v>1037</v>
      </c>
      <c r="F33" s="82" t="s">
        <v>1038</v>
      </c>
      <c r="G33" s="75">
        <v>10500000</v>
      </c>
      <c r="H33" s="1" t="s">
        <v>76</v>
      </c>
      <c r="I33" s="81" t="s">
        <v>171</v>
      </c>
      <c r="J33" s="52">
        <v>29</v>
      </c>
      <c r="L33" s="52"/>
    </row>
    <row r="34" spans="1:12" s="5" customFormat="1" ht="15" customHeight="1" x14ac:dyDescent="0.25">
      <c r="A34" s="1">
        <v>30</v>
      </c>
      <c r="B34" s="76" t="s">
        <v>1024</v>
      </c>
      <c r="C34" s="77" t="s">
        <v>1048</v>
      </c>
      <c r="D34" s="78" t="s">
        <v>1052</v>
      </c>
      <c r="E34" s="79" t="s">
        <v>1039</v>
      </c>
      <c r="F34" s="82" t="s">
        <v>1040</v>
      </c>
      <c r="G34" s="75">
        <v>10500000</v>
      </c>
      <c r="H34" s="1" t="s">
        <v>76</v>
      </c>
      <c r="I34" s="81" t="s">
        <v>171</v>
      </c>
      <c r="J34" s="52">
        <v>30</v>
      </c>
      <c r="K34" s="95">
        <f>SUM(G5:G34)</f>
        <v>344238000</v>
      </c>
      <c r="L34" s="52"/>
    </row>
    <row r="35" spans="1:12" s="5" customFormat="1" ht="15" customHeight="1" x14ac:dyDescent="0.25">
      <c r="A35" s="1">
        <v>31</v>
      </c>
      <c r="B35" s="76" t="s">
        <v>159</v>
      </c>
      <c r="C35" s="77" t="s">
        <v>955</v>
      </c>
      <c r="D35" s="78" t="s">
        <v>152</v>
      </c>
      <c r="E35" s="79" t="s">
        <v>925</v>
      </c>
      <c r="F35" s="82" t="s">
        <v>926</v>
      </c>
      <c r="G35" s="75">
        <v>70000000</v>
      </c>
      <c r="H35" s="1" t="s">
        <v>76</v>
      </c>
      <c r="I35" s="81" t="s">
        <v>42</v>
      </c>
      <c r="J35" s="52">
        <v>1</v>
      </c>
      <c r="L35" s="52"/>
    </row>
    <row r="36" spans="1:12" s="5" customFormat="1" ht="15" customHeight="1" x14ac:dyDescent="0.25">
      <c r="A36" s="1">
        <v>32</v>
      </c>
      <c r="B36" s="76" t="s">
        <v>916</v>
      </c>
      <c r="C36" s="77" t="s">
        <v>956</v>
      </c>
      <c r="D36" s="78" t="s">
        <v>154</v>
      </c>
      <c r="E36" s="79" t="s">
        <v>927</v>
      </c>
      <c r="F36" s="82" t="s">
        <v>928</v>
      </c>
      <c r="G36" s="75">
        <v>20000000</v>
      </c>
      <c r="H36" s="1" t="s">
        <v>76</v>
      </c>
      <c r="I36" s="81" t="s">
        <v>42</v>
      </c>
      <c r="J36" s="52">
        <v>2</v>
      </c>
      <c r="L36" s="52"/>
    </row>
    <row r="37" spans="1:12" s="5" customFormat="1" ht="15" customHeight="1" x14ac:dyDescent="0.25">
      <c r="A37" s="1">
        <v>33</v>
      </c>
      <c r="B37" s="76" t="s">
        <v>917</v>
      </c>
      <c r="C37" s="77" t="s">
        <v>957</v>
      </c>
      <c r="D37" s="78" t="s">
        <v>168</v>
      </c>
      <c r="E37" s="79" t="s">
        <v>929</v>
      </c>
      <c r="F37" s="82" t="s">
        <v>930</v>
      </c>
      <c r="G37" s="75">
        <v>20000000</v>
      </c>
      <c r="H37" s="1" t="s">
        <v>76</v>
      </c>
      <c r="I37" s="81" t="s">
        <v>42</v>
      </c>
      <c r="J37" s="52">
        <v>3</v>
      </c>
      <c r="L37" s="52"/>
    </row>
    <row r="38" spans="1:12" s="5" customFormat="1" ht="15" customHeight="1" x14ac:dyDescent="0.25">
      <c r="A38" s="1">
        <v>34</v>
      </c>
      <c r="B38" s="76" t="s">
        <v>155</v>
      </c>
      <c r="C38" s="77" t="s">
        <v>958</v>
      </c>
      <c r="D38" s="78" t="s">
        <v>24</v>
      </c>
      <c r="E38" s="79" t="s">
        <v>931</v>
      </c>
      <c r="F38" s="82" t="s">
        <v>932</v>
      </c>
      <c r="G38" s="75">
        <v>20000000</v>
      </c>
      <c r="H38" s="1" t="s">
        <v>76</v>
      </c>
      <c r="I38" s="81" t="s">
        <v>42</v>
      </c>
      <c r="J38" s="52">
        <v>4</v>
      </c>
      <c r="L38" s="52"/>
    </row>
    <row r="39" spans="1:12" s="5" customFormat="1" ht="15" customHeight="1" x14ac:dyDescent="0.25">
      <c r="A39" s="1">
        <v>35</v>
      </c>
      <c r="B39" s="76" t="s">
        <v>918</v>
      </c>
      <c r="C39" s="77" t="s">
        <v>959</v>
      </c>
      <c r="D39" s="78" t="s">
        <v>156</v>
      </c>
      <c r="E39" s="79" t="s">
        <v>933</v>
      </c>
      <c r="F39" s="82" t="s">
        <v>934</v>
      </c>
      <c r="G39" s="75">
        <v>20000000</v>
      </c>
      <c r="H39" s="1" t="s">
        <v>76</v>
      </c>
      <c r="I39" s="81" t="s">
        <v>42</v>
      </c>
      <c r="J39" s="52">
        <v>5</v>
      </c>
      <c r="L39" s="52"/>
    </row>
    <row r="40" spans="1:12" s="5" customFormat="1" ht="15" customHeight="1" x14ac:dyDescent="0.25">
      <c r="A40" s="1">
        <v>36</v>
      </c>
      <c r="B40" s="76" t="s">
        <v>919</v>
      </c>
      <c r="C40" s="77" t="s">
        <v>960</v>
      </c>
      <c r="D40" s="78" t="s">
        <v>153</v>
      </c>
      <c r="E40" s="79" t="s">
        <v>935</v>
      </c>
      <c r="F40" s="82" t="s">
        <v>936</v>
      </c>
      <c r="G40" s="75">
        <v>20000000</v>
      </c>
      <c r="H40" s="1" t="s">
        <v>76</v>
      </c>
      <c r="I40" s="81" t="s">
        <v>42</v>
      </c>
      <c r="J40" s="52">
        <v>6</v>
      </c>
      <c r="L40" s="52"/>
    </row>
    <row r="41" spans="1:12" s="5" customFormat="1" ht="15" customHeight="1" x14ac:dyDescent="0.25">
      <c r="A41" s="1">
        <v>37</v>
      </c>
      <c r="B41" s="76" t="s">
        <v>249</v>
      </c>
      <c r="C41" s="77" t="s">
        <v>961</v>
      </c>
      <c r="D41" s="78" t="s">
        <v>160</v>
      </c>
      <c r="E41" s="79" t="s">
        <v>937</v>
      </c>
      <c r="F41" s="82" t="s">
        <v>938</v>
      </c>
      <c r="G41" s="75">
        <v>15000000</v>
      </c>
      <c r="H41" s="1" t="s">
        <v>76</v>
      </c>
      <c r="I41" s="81" t="s">
        <v>42</v>
      </c>
      <c r="J41" s="52">
        <v>7</v>
      </c>
      <c r="L41" s="52"/>
    </row>
    <row r="42" spans="1:12" s="5" customFormat="1" ht="15" customHeight="1" x14ac:dyDescent="0.25">
      <c r="A42" s="1">
        <v>38</v>
      </c>
      <c r="B42" s="76" t="s">
        <v>259</v>
      </c>
      <c r="C42" s="77" t="s">
        <v>962</v>
      </c>
      <c r="D42" s="78" t="s">
        <v>157</v>
      </c>
      <c r="E42" s="79" t="s">
        <v>939</v>
      </c>
      <c r="F42" s="82" t="s">
        <v>940</v>
      </c>
      <c r="G42" s="75">
        <v>15000000</v>
      </c>
      <c r="H42" s="1" t="s">
        <v>76</v>
      </c>
      <c r="I42" s="81" t="s">
        <v>42</v>
      </c>
      <c r="J42" s="52">
        <v>8</v>
      </c>
      <c r="L42" s="52"/>
    </row>
    <row r="43" spans="1:12" s="5" customFormat="1" ht="15" customHeight="1" x14ac:dyDescent="0.25">
      <c r="A43" s="1">
        <v>39</v>
      </c>
      <c r="B43" s="76" t="s">
        <v>920</v>
      </c>
      <c r="C43" s="77" t="s">
        <v>963</v>
      </c>
      <c r="D43" s="78" t="s">
        <v>952</v>
      </c>
      <c r="E43" s="79" t="s">
        <v>941</v>
      </c>
      <c r="F43" s="82" t="s">
        <v>942</v>
      </c>
      <c r="G43" s="75">
        <v>15000000</v>
      </c>
      <c r="H43" s="1" t="s">
        <v>76</v>
      </c>
      <c r="I43" s="81" t="s">
        <v>42</v>
      </c>
      <c r="J43" s="52">
        <v>9</v>
      </c>
      <c r="L43" s="52"/>
    </row>
    <row r="44" spans="1:12" s="5" customFormat="1" ht="15" customHeight="1" x14ac:dyDescent="0.25">
      <c r="A44" s="1">
        <v>40</v>
      </c>
      <c r="B44" s="76" t="s">
        <v>921</v>
      </c>
      <c r="C44" s="77" t="s">
        <v>964</v>
      </c>
      <c r="D44" s="78" t="s">
        <v>148</v>
      </c>
      <c r="E44" s="79" t="s">
        <v>943</v>
      </c>
      <c r="F44" s="82" t="s">
        <v>944</v>
      </c>
      <c r="G44" s="75">
        <v>15000000</v>
      </c>
      <c r="H44" s="1" t="s">
        <v>76</v>
      </c>
      <c r="I44" s="81" t="s">
        <v>42</v>
      </c>
      <c r="J44" s="52">
        <v>10</v>
      </c>
      <c r="L44" s="52"/>
    </row>
    <row r="45" spans="1:12" s="5" customFormat="1" ht="15" customHeight="1" x14ac:dyDescent="0.25">
      <c r="A45" s="1">
        <v>41</v>
      </c>
      <c r="B45" s="76" t="s">
        <v>248</v>
      </c>
      <c r="C45" s="77" t="s">
        <v>965</v>
      </c>
      <c r="D45" s="78" t="s">
        <v>158</v>
      </c>
      <c r="E45" s="79" t="s">
        <v>159</v>
      </c>
      <c r="F45" s="82" t="s">
        <v>945</v>
      </c>
      <c r="G45" s="75">
        <v>30000000</v>
      </c>
      <c r="H45" s="1" t="s">
        <v>76</v>
      </c>
      <c r="I45" s="81" t="s">
        <v>42</v>
      </c>
      <c r="J45" s="52">
        <v>11</v>
      </c>
      <c r="L45" s="52"/>
    </row>
    <row r="46" spans="1:12" s="5" customFormat="1" ht="15" customHeight="1" x14ac:dyDescent="0.25">
      <c r="A46" s="1">
        <v>42</v>
      </c>
      <c r="B46" s="76" t="s">
        <v>922</v>
      </c>
      <c r="C46" s="77" t="s">
        <v>966</v>
      </c>
      <c r="D46" s="78" t="s">
        <v>953</v>
      </c>
      <c r="E46" s="79" t="s">
        <v>946</v>
      </c>
      <c r="F46" s="82" t="s">
        <v>947</v>
      </c>
      <c r="G46" s="75">
        <v>25000000</v>
      </c>
      <c r="H46" s="1" t="s">
        <v>76</v>
      </c>
      <c r="I46" s="81" t="s">
        <v>42</v>
      </c>
      <c r="J46" s="52">
        <v>12</v>
      </c>
      <c r="L46" s="52"/>
    </row>
    <row r="47" spans="1:12" s="5" customFormat="1" ht="15" customHeight="1" x14ac:dyDescent="0.25">
      <c r="A47" s="1">
        <v>43</v>
      </c>
      <c r="B47" s="76" t="s">
        <v>923</v>
      </c>
      <c r="C47" s="77" t="s">
        <v>967</v>
      </c>
      <c r="D47" s="78" t="s">
        <v>954</v>
      </c>
      <c r="E47" s="79" t="s">
        <v>948</v>
      </c>
      <c r="F47" s="82" t="s">
        <v>949</v>
      </c>
      <c r="G47" s="75">
        <v>15000000</v>
      </c>
      <c r="H47" s="1" t="s">
        <v>76</v>
      </c>
      <c r="I47" s="81" t="s">
        <v>42</v>
      </c>
      <c r="J47" s="52">
        <v>13</v>
      </c>
      <c r="L47" s="52"/>
    </row>
    <row r="48" spans="1:12" s="5" customFormat="1" ht="15" customHeight="1" x14ac:dyDescent="0.25">
      <c r="A48" s="1">
        <v>44</v>
      </c>
      <c r="B48" s="76" t="s">
        <v>924</v>
      </c>
      <c r="C48" s="77" t="s">
        <v>968</v>
      </c>
      <c r="D48" s="78" t="s">
        <v>19</v>
      </c>
      <c r="E48" s="79" t="s">
        <v>950</v>
      </c>
      <c r="F48" s="82" t="s">
        <v>951</v>
      </c>
      <c r="G48" s="75">
        <v>25000000</v>
      </c>
      <c r="H48" s="1" t="s">
        <v>76</v>
      </c>
      <c r="I48" s="81" t="s">
        <v>42</v>
      </c>
      <c r="J48" s="52">
        <v>14</v>
      </c>
      <c r="K48" s="95">
        <f>SUM(G35:G48)</f>
        <v>325000000</v>
      </c>
      <c r="L48" s="52"/>
    </row>
    <row r="49" spans="1:12" s="5" customFormat="1" ht="15" customHeight="1" x14ac:dyDescent="0.25">
      <c r="A49" s="1">
        <v>45</v>
      </c>
      <c r="B49" s="76" t="s">
        <v>151</v>
      </c>
      <c r="C49" s="77" t="s">
        <v>955</v>
      </c>
      <c r="D49" s="78" t="s">
        <v>152</v>
      </c>
      <c r="E49" s="79" t="s">
        <v>991</v>
      </c>
      <c r="F49" s="82" t="s">
        <v>992</v>
      </c>
      <c r="G49" s="75">
        <v>35000000</v>
      </c>
      <c r="H49" s="1" t="s">
        <v>76</v>
      </c>
      <c r="I49" s="81" t="s">
        <v>43</v>
      </c>
      <c r="J49" s="52">
        <v>1</v>
      </c>
      <c r="L49" s="52"/>
    </row>
    <row r="50" spans="1:12" s="5" customFormat="1" ht="15" customHeight="1" x14ac:dyDescent="0.25">
      <c r="A50" s="1">
        <v>46</v>
      </c>
      <c r="B50" s="76" t="s">
        <v>974</v>
      </c>
      <c r="C50" s="77"/>
      <c r="D50" s="78" t="s">
        <v>165</v>
      </c>
      <c r="E50" s="79" t="s">
        <v>993</v>
      </c>
      <c r="F50" s="82" t="s">
        <v>994</v>
      </c>
      <c r="G50" s="75">
        <v>35000000</v>
      </c>
      <c r="H50" s="1" t="s">
        <v>76</v>
      </c>
      <c r="I50" s="81" t="s">
        <v>43</v>
      </c>
      <c r="J50" s="52">
        <v>2</v>
      </c>
      <c r="L50" s="52"/>
    </row>
    <row r="51" spans="1:12" s="5" customFormat="1" ht="15" customHeight="1" x14ac:dyDescent="0.25">
      <c r="A51" s="1">
        <v>47</v>
      </c>
      <c r="B51" s="76" t="s">
        <v>975</v>
      </c>
      <c r="C51" s="77"/>
      <c r="D51" s="78" t="s">
        <v>162</v>
      </c>
      <c r="E51" s="79" t="s">
        <v>995</v>
      </c>
      <c r="F51" s="82" t="s">
        <v>996</v>
      </c>
      <c r="G51" s="75">
        <v>20000000</v>
      </c>
      <c r="H51" s="1" t="s">
        <v>76</v>
      </c>
      <c r="I51" s="81" t="s">
        <v>43</v>
      </c>
      <c r="J51" s="52">
        <v>3</v>
      </c>
      <c r="L51" s="52"/>
    </row>
    <row r="52" spans="1:12" s="5" customFormat="1" ht="15" customHeight="1" x14ac:dyDescent="0.25">
      <c r="A52" s="1">
        <v>48</v>
      </c>
      <c r="B52" s="76" t="s">
        <v>976</v>
      </c>
      <c r="C52" s="77"/>
      <c r="D52" s="78" t="s">
        <v>985</v>
      </c>
      <c r="E52" s="79" t="s">
        <v>997</v>
      </c>
      <c r="F52" s="82" t="s">
        <v>998</v>
      </c>
      <c r="G52" s="75">
        <v>10000000</v>
      </c>
      <c r="H52" s="1" t="s">
        <v>76</v>
      </c>
      <c r="I52" s="81" t="s">
        <v>43</v>
      </c>
      <c r="J52" s="52">
        <v>4</v>
      </c>
      <c r="L52" s="52"/>
    </row>
    <row r="53" spans="1:12" s="5" customFormat="1" ht="15" customHeight="1" x14ac:dyDescent="0.25">
      <c r="A53" s="1">
        <v>49</v>
      </c>
      <c r="B53" s="76" t="s">
        <v>977</v>
      </c>
      <c r="C53" s="77"/>
      <c r="D53" s="78" t="s">
        <v>136</v>
      </c>
      <c r="E53" s="79" t="s">
        <v>999</v>
      </c>
      <c r="F53" s="82" t="s">
        <v>1000</v>
      </c>
      <c r="G53" s="75">
        <v>30000000</v>
      </c>
      <c r="H53" s="1" t="s">
        <v>76</v>
      </c>
      <c r="I53" s="81" t="s">
        <v>43</v>
      </c>
      <c r="J53" s="52">
        <v>5</v>
      </c>
      <c r="L53" s="52"/>
    </row>
    <row r="54" spans="1:12" s="5" customFormat="1" ht="15" customHeight="1" x14ac:dyDescent="0.25">
      <c r="A54" s="1">
        <v>50</v>
      </c>
      <c r="B54" s="76" t="s">
        <v>978</v>
      </c>
      <c r="C54" s="77"/>
      <c r="D54" s="78" t="s">
        <v>986</v>
      </c>
      <c r="E54" s="79" t="s">
        <v>1001</v>
      </c>
      <c r="F54" s="82" t="s">
        <v>1002</v>
      </c>
      <c r="G54" s="75">
        <v>25000000</v>
      </c>
      <c r="H54" s="1" t="s">
        <v>76</v>
      </c>
      <c r="I54" s="81" t="s">
        <v>43</v>
      </c>
      <c r="J54" s="52">
        <v>6</v>
      </c>
      <c r="L54" s="52"/>
    </row>
    <row r="55" spans="1:12" s="5" customFormat="1" ht="15" customHeight="1" x14ac:dyDescent="0.25">
      <c r="A55" s="1">
        <v>51</v>
      </c>
      <c r="B55" s="76" t="s">
        <v>979</v>
      </c>
      <c r="C55" s="77"/>
      <c r="D55" s="78" t="s">
        <v>986</v>
      </c>
      <c r="E55" s="79" t="s">
        <v>1003</v>
      </c>
      <c r="F55" s="82" t="s">
        <v>1004</v>
      </c>
      <c r="G55" s="75">
        <v>20000000</v>
      </c>
      <c r="H55" s="1" t="s">
        <v>76</v>
      </c>
      <c r="I55" s="81" t="s">
        <v>43</v>
      </c>
      <c r="J55" s="52">
        <v>7</v>
      </c>
      <c r="L55" s="52"/>
    </row>
    <row r="56" spans="1:12" s="5" customFormat="1" ht="15" customHeight="1" x14ac:dyDescent="0.25">
      <c r="A56" s="1">
        <v>52</v>
      </c>
      <c r="B56" s="76" t="s">
        <v>980</v>
      </c>
      <c r="C56" s="77"/>
      <c r="D56" s="78" t="s">
        <v>987</v>
      </c>
      <c r="E56" s="79" t="s">
        <v>258</v>
      </c>
      <c r="F56" s="82" t="s">
        <v>1005</v>
      </c>
      <c r="G56" s="75">
        <v>15000000</v>
      </c>
      <c r="H56" s="1" t="s">
        <v>76</v>
      </c>
      <c r="I56" s="81" t="s">
        <v>43</v>
      </c>
      <c r="J56" s="52">
        <v>8</v>
      </c>
      <c r="L56" s="52"/>
    </row>
    <row r="57" spans="1:12" s="5" customFormat="1" ht="15" customHeight="1" x14ac:dyDescent="0.25">
      <c r="A57" s="1">
        <v>53</v>
      </c>
      <c r="B57" s="76" t="s">
        <v>981</v>
      </c>
      <c r="C57" s="77"/>
      <c r="D57" s="78" t="s">
        <v>988</v>
      </c>
      <c r="E57" s="79" t="s">
        <v>1006</v>
      </c>
      <c r="F57" s="82" t="s">
        <v>1007</v>
      </c>
      <c r="G57" s="75">
        <v>15000000</v>
      </c>
      <c r="H57" s="1" t="s">
        <v>76</v>
      </c>
      <c r="I57" s="81" t="s">
        <v>43</v>
      </c>
      <c r="J57" s="52">
        <v>9</v>
      </c>
      <c r="L57" s="52"/>
    </row>
    <row r="58" spans="1:12" s="5" customFormat="1" ht="15" customHeight="1" x14ac:dyDescent="0.25">
      <c r="A58" s="1">
        <v>54</v>
      </c>
      <c r="B58" s="76" t="s">
        <v>166</v>
      </c>
      <c r="C58" s="77"/>
      <c r="D58" s="78" t="s">
        <v>167</v>
      </c>
      <c r="E58" s="79" t="s">
        <v>1008</v>
      </c>
      <c r="F58" s="82" t="s">
        <v>1009</v>
      </c>
      <c r="G58" s="75">
        <v>20000000</v>
      </c>
      <c r="H58" s="1" t="s">
        <v>76</v>
      </c>
      <c r="I58" s="81" t="s">
        <v>43</v>
      </c>
      <c r="J58" s="52">
        <v>10</v>
      </c>
      <c r="L58" s="52"/>
    </row>
    <row r="59" spans="1:12" s="5" customFormat="1" ht="15" customHeight="1" x14ac:dyDescent="0.25">
      <c r="A59" s="1">
        <v>55</v>
      </c>
      <c r="B59" s="76" t="s">
        <v>982</v>
      </c>
      <c r="C59" s="77"/>
      <c r="D59" s="78" t="s">
        <v>149</v>
      </c>
      <c r="E59" s="79" t="s">
        <v>1010</v>
      </c>
      <c r="F59" s="82" t="s">
        <v>1011</v>
      </c>
      <c r="G59" s="75">
        <v>20000000</v>
      </c>
      <c r="H59" s="1" t="s">
        <v>76</v>
      </c>
      <c r="I59" s="81" t="s">
        <v>43</v>
      </c>
      <c r="J59" s="52">
        <v>11</v>
      </c>
      <c r="L59" s="52"/>
    </row>
    <row r="60" spans="1:12" s="5" customFormat="1" ht="15" customHeight="1" x14ac:dyDescent="0.25">
      <c r="A60" s="1">
        <v>56</v>
      </c>
      <c r="B60" s="76" t="s">
        <v>163</v>
      </c>
      <c r="C60" s="77"/>
      <c r="D60" s="78" t="s">
        <v>77</v>
      </c>
      <c r="E60" s="79" t="s">
        <v>1012</v>
      </c>
      <c r="F60" s="82" t="s">
        <v>1013</v>
      </c>
      <c r="G60" s="75">
        <v>15000000</v>
      </c>
      <c r="H60" s="1" t="s">
        <v>76</v>
      </c>
      <c r="I60" s="81" t="s">
        <v>43</v>
      </c>
      <c r="J60" s="52">
        <v>12</v>
      </c>
      <c r="L60" s="52"/>
    </row>
    <row r="61" spans="1:12" s="5" customFormat="1" ht="15" customHeight="1" x14ac:dyDescent="0.25">
      <c r="A61" s="1">
        <v>57</v>
      </c>
      <c r="B61" s="76" t="s">
        <v>983</v>
      </c>
      <c r="C61" s="77"/>
      <c r="D61" s="78" t="s">
        <v>989</v>
      </c>
      <c r="E61" s="79" t="s">
        <v>1014</v>
      </c>
      <c r="F61" s="82" t="s">
        <v>1015</v>
      </c>
      <c r="G61" s="75">
        <v>15000000</v>
      </c>
      <c r="H61" s="1" t="s">
        <v>76</v>
      </c>
      <c r="I61" s="81" t="s">
        <v>43</v>
      </c>
      <c r="J61" s="52">
        <v>13</v>
      </c>
      <c r="L61" s="52"/>
    </row>
    <row r="62" spans="1:12" s="5" customFormat="1" ht="15" customHeight="1" x14ac:dyDescent="0.25">
      <c r="A62" s="1">
        <v>58</v>
      </c>
      <c r="B62" s="76" t="s">
        <v>931</v>
      </c>
      <c r="C62" s="77"/>
      <c r="D62" s="78" t="s">
        <v>161</v>
      </c>
      <c r="E62" s="79" t="s">
        <v>1016</v>
      </c>
      <c r="F62" s="82" t="s">
        <v>1017</v>
      </c>
      <c r="G62" s="75">
        <v>17500000</v>
      </c>
      <c r="H62" s="1" t="s">
        <v>76</v>
      </c>
      <c r="I62" s="81" t="s">
        <v>43</v>
      </c>
      <c r="J62" s="52">
        <v>14</v>
      </c>
      <c r="L62" s="52"/>
    </row>
    <row r="63" spans="1:12" s="5" customFormat="1" ht="15" customHeight="1" x14ac:dyDescent="0.25">
      <c r="A63" s="1">
        <v>59</v>
      </c>
      <c r="B63" s="76" t="s">
        <v>984</v>
      </c>
      <c r="C63" s="77"/>
      <c r="D63" s="78" t="s">
        <v>990</v>
      </c>
      <c r="E63" s="79" t="s">
        <v>1018</v>
      </c>
      <c r="F63" s="82" t="s">
        <v>1019</v>
      </c>
      <c r="G63" s="75">
        <v>10000000</v>
      </c>
      <c r="H63" s="1" t="s">
        <v>76</v>
      </c>
      <c r="I63" s="81" t="s">
        <v>43</v>
      </c>
      <c r="J63" s="52">
        <v>15</v>
      </c>
      <c r="K63" s="95">
        <f>SUM(G49:G63)</f>
        <v>302500000</v>
      </c>
      <c r="L63" s="52"/>
    </row>
    <row r="64" spans="1:12" x14ac:dyDescent="0.25">
      <c r="A64" s="1"/>
      <c r="B64" s="56"/>
      <c r="C64" s="87"/>
      <c r="D64" s="88"/>
      <c r="E64" s="87"/>
      <c r="F64" s="2"/>
      <c r="G64" s="89">
        <f>SUM(G5:G63)</f>
        <v>971738000</v>
      </c>
      <c r="H64" s="68"/>
      <c r="I64" s="90"/>
    </row>
    <row r="73" spans="7:7" x14ac:dyDescent="0.25">
      <c r="G73" s="69"/>
    </row>
  </sheetData>
  <sortState ref="A4:N52">
    <sortCondition descending="1" ref="G4:G52"/>
  </sortState>
  <mergeCells count="2">
    <mergeCell ref="A1:I1"/>
    <mergeCell ref="A2:I2"/>
  </mergeCells>
  <pageMargins left="0.62992125984251968" right="0.23622047244094491" top="0.74803149606299213" bottom="0.35433070866141736" header="0.31496062992125984" footer="0.31496062992125984"/>
  <pageSetup paperSize="9" scale="75" fitToHeight="2" orientation="portrait" horizontalDpi="4294967292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topLeftCell="C12" zoomScale="80" zoomScaleNormal="80" workbookViewId="0">
      <selection activeCell="K21" sqref="K21"/>
    </sheetView>
  </sheetViews>
  <sheetFormatPr defaultRowHeight="15" x14ac:dyDescent="0.25"/>
  <cols>
    <col min="1" max="1" width="4.85546875" style="24" customWidth="1"/>
    <col min="2" max="2" width="52.7109375" style="25" customWidth="1"/>
    <col min="3" max="3" width="13.85546875" style="8" customWidth="1"/>
    <col min="4" max="4" width="9.85546875" style="33" customWidth="1"/>
    <col min="5" max="5" width="17.28515625" customWidth="1"/>
    <col min="6" max="6" width="50.28515625" style="4" customWidth="1"/>
    <col min="7" max="7" width="18.28515625" style="58" customWidth="1"/>
    <col min="8" max="8" width="22.42578125" customWidth="1"/>
    <col min="9" max="9" width="33.140625" customWidth="1"/>
    <col min="10" max="10" width="4.85546875" customWidth="1"/>
    <col min="11" max="11" width="17.28515625" customWidth="1"/>
  </cols>
  <sheetData>
    <row r="1" spans="1:12" ht="22.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2" ht="22.5" customHeight="1" x14ac:dyDescent="0.25">
      <c r="A2" s="129" t="s">
        <v>51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5"/>
      <c r="B3" s="13"/>
      <c r="C3" s="18"/>
      <c r="D3" s="30"/>
      <c r="E3" s="13"/>
      <c r="F3" s="13"/>
      <c r="G3" s="47"/>
      <c r="H3" s="22"/>
      <c r="I3" s="22"/>
    </row>
    <row r="4" spans="1:12" s="4" customFormat="1" ht="33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46" t="s">
        <v>41</v>
      </c>
      <c r="H4" s="14" t="s">
        <v>39</v>
      </c>
      <c r="I4" s="14" t="s">
        <v>44</v>
      </c>
    </row>
    <row r="5" spans="1:12" s="5" customFormat="1" ht="15" customHeight="1" x14ac:dyDescent="0.25">
      <c r="A5" s="1">
        <v>1</v>
      </c>
      <c r="B5" s="76" t="s">
        <v>1053</v>
      </c>
      <c r="C5" s="77" t="s">
        <v>1101</v>
      </c>
      <c r="D5" s="78" t="s">
        <v>175</v>
      </c>
      <c r="E5" s="79" t="s">
        <v>1069</v>
      </c>
      <c r="F5" s="82" t="s">
        <v>1070</v>
      </c>
      <c r="G5" s="75">
        <v>14000000</v>
      </c>
      <c r="H5" s="1" t="s">
        <v>76</v>
      </c>
      <c r="I5" s="81" t="s">
        <v>179</v>
      </c>
      <c r="J5" s="52">
        <v>1</v>
      </c>
      <c r="L5" s="52"/>
    </row>
    <row r="6" spans="1:12" s="5" customFormat="1" ht="15" customHeight="1" x14ac:dyDescent="0.25">
      <c r="A6" s="1">
        <v>2</v>
      </c>
      <c r="B6" s="76" t="s">
        <v>1054</v>
      </c>
      <c r="C6" s="77" t="s">
        <v>1102</v>
      </c>
      <c r="D6" s="78" t="s">
        <v>172</v>
      </c>
      <c r="E6" s="79" t="s">
        <v>1071</v>
      </c>
      <c r="F6" s="82" t="s">
        <v>1072</v>
      </c>
      <c r="G6" s="75">
        <v>14000000</v>
      </c>
      <c r="H6" s="1" t="s">
        <v>76</v>
      </c>
      <c r="I6" s="81" t="s">
        <v>179</v>
      </c>
      <c r="J6" s="52">
        <v>2</v>
      </c>
      <c r="L6" s="52"/>
    </row>
    <row r="7" spans="1:12" s="5" customFormat="1" ht="15" customHeight="1" x14ac:dyDescent="0.25">
      <c r="A7" s="1">
        <v>3</v>
      </c>
      <c r="B7" s="76" t="s">
        <v>1055</v>
      </c>
      <c r="C7" s="77" t="s">
        <v>1103</v>
      </c>
      <c r="D7" s="78" t="s">
        <v>173</v>
      </c>
      <c r="E7" s="79" t="s">
        <v>1073</v>
      </c>
      <c r="F7" s="82" t="s">
        <v>1074</v>
      </c>
      <c r="G7" s="75">
        <v>14000000</v>
      </c>
      <c r="H7" s="1" t="s">
        <v>76</v>
      </c>
      <c r="I7" s="81" t="s">
        <v>179</v>
      </c>
      <c r="J7" s="52">
        <v>3</v>
      </c>
      <c r="L7" s="52"/>
    </row>
    <row r="8" spans="1:12" s="5" customFormat="1" ht="15" customHeight="1" x14ac:dyDescent="0.25">
      <c r="A8" s="1">
        <v>4</v>
      </c>
      <c r="B8" s="76" t="s">
        <v>1056</v>
      </c>
      <c r="C8" s="77" t="s">
        <v>1104</v>
      </c>
      <c r="D8" s="78" t="s">
        <v>270</v>
      </c>
      <c r="E8" s="79" t="s">
        <v>1075</v>
      </c>
      <c r="F8" s="82" t="s">
        <v>1076</v>
      </c>
      <c r="G8" s="75">
        <v>14000000</v>
      </c>
      <c r="H8" s="1" t="s">
        <v>76</v>
      </c>
      <c r="I8" s="81" t="s">
        <v>179</v>
      </c>
      <c r="J8" s="52">
        <v>4</v>
      </c>
      <c r="L8" s="52"/>
    </row>
    <row r="9" spans="1:12" s="5" customFormat="1" ht="15" customHeight="1" x14ac:dyDescent="0.25">
      <c r="A9" s="1">
        <v>5</v>
      </c>
      <c r="B9" s="76" t="s">
        <v>1057</v>
      </c>
      <c r="C9" s="77" t="s">
        <v>1105</v>
      </c>
      <c r="D9" s="78" t="s">
        <v>174</v>
      </c>
      <c r="E9" s="79" t="s">
        <v>1077</v>
      </c>
      <c r="F9" s="82" t="s">
        <v>1078</v>
      </c>
      <c r="G9" s="75">
        <v>14000000</v>
      </c>
      <c r="H9" s="1" t="s">
        <v>76</v>
      </c>
      <c r="I9" s="81" t="s">
        <v>179</v>
      </c>
      <c r="J9" s="52">
        <v>5</v>
      </c>
      <c r="L9" s="52"/>
    </row>
    <row r="10" spans="1:12" s="5" customFormat="1" ht="15" customHeight="1" x14ac:dyDescent="0.25">
      <c r="A10" s="1">
        <v>6</v>
      </c>
      <c r="B10" s="76" t="s">
        <v>1058</v>
      </c>
      <c r="C10" s="77" t="s">
        <v>1106</v>
      </c>
      <c r="D10" s="78" t="s">
        <v>189</v>
      </c>
      <c r="E10" s="79" t="s">
        <v>1079</v>
      </c>
      <c r="F10" s="82" t="s">
        <v>1080</v>
      </c>
      <c r="G10" s="75">
        <v>10000000</v>
      </c>
      <c r="H10" s="1" t="s">
        <v>76</v>
      </c>
      <c r="I10" s="81" t="s">
        <v>179</v>
      </c>
      <c r="J10" s="52">
        <v>6</v>
      </c>
      <c r="L10" s="52"/>
    </row>
    <row r="11" spans="1:12" s="5" customFormat="1" ht="15" customHeight="1" x14ac:dyDescent="0.25">
      <c r="A11" s="1">
        <v>7</v>
      </c>
      <c r="B11" s="76" t="s">
        <v>1059</v>
      </c>
      <c r="C11" s="77" t="s">
        <v>1107</v>
      </c>
      <c r="D11" s="78" t="s">
        <v>1117</v>
      </c>
      <c r="E11" s="79" t="s">
        <v>1081</v>
      </c>
      <c r="F11" s="82" t="s">
        <v>1082</v>
      </c>
      <c r="G11" s="75">
        <v>10000000</v>
      </c>
      <c r="H11" s="1" t="s">
        <v>76</v>
      </c>
      <c r="I11" s="81" t="s">
        <v>179</v>
      </c>
      <c r="J11" s="52">
        <v>7</v>
      </c>
      <c r="L11" s="52"/>
    </row>
    <row r="12" spans="1:12" s="5" customFormat="1" ht="15" customHeight="1" x14ac:dyDescent="0.25">
      <c r="A12" s="1">
        <v>8</v>
      </c>
      <c r="B12" s="76" t="s">
        <v>1060</v>
      </c>
      <c r="C12" s="77" t="s">
        <v>1108</v>
      </c>
      <c r="D12" s="78" t="s">
        <v>267</v>
      </c>
      <c r="E12" s="79" t="s">
        <v>1083</v>
      </c>
      <c r="F12" s="82" t="s">
        <v>1084</v>
      </c>
      <c r="G12" s="75">
        <v>10000000</v>
      </c>
      <c r="H12" s="1" t="s">
        <v>76</v>
      </c>
      <c r="I12" s="81" t="s">
        <v>179</v>
      </c>
      <c r="J12" s="52">
        <v>8</v>
      </c>
      <c r="L12" s="52"/>
    </row>
    <row r="13" spans="1:12" s="5" customFormat="1" ht="15" customHeight="1" x14ac:dyDescent="0.25">
      <c r="A13" s="1">
        <v>9</v>
      </c>
      <c r="B13" s="76" t="s">
        <v>1061</v>
      </c>
      <c r="C13" s="77" t="s">
        <v>1109</v>
      </c>
      <c r="D13" s="78" t="s">
        <v>1118</v>
      </c>
      <c r="E13" s="79" t="s">
        <v>1085</v>
      </c>
      <c r="F13" s="82" t="s">
        <v>1086</v>
      </c>
      <c r="G13" s="75">
        <v>10000000</v>
      </c>
      <c r="H13" s="1" t="s">
        <v>76</v>
      </c>
      <c r="I13" s="81" t="s">
        <v>179</v>
      </c>
      <c r="J13" s="52">
        <v>9</v>
      </c>
      <c r="L13" s="52"/>
    </row>
    <row r="14" spans="1:12" s="5" customFormat="1" ht="15" customHeight="1" x14ac:dyDescent="0.25">
      <c r="A14" s="1">
        <v>10</v>
      </c>
      <c r="B14" s="76" t="s">
        <v>1062</v>
      </c>
      <c r="C14" s="77" t="s">
        <v>1110</v>
      </c>
      <c r="D14" s="78" t="s">
        <v>268</v>
      </c>
      <c r="E14" s="79" t="s">
        <v>1087</v>
      </c>
      <c r="F14" s="82" t="s">
        <v>1088</v>
      </c>
      <c r="G14" s="75">
        <v>10000000</v>
      </c>
      <c r="H14" s="1" t="s">
        <v>76</v>
      </c>
      <c r="I14" s="81" t="s">
        <v>179</v>
      </c>
      <c r="J14" s="52">
        <v>10</v>
      </c>
      <c r="L14" s="52"/>
    </row>
    <row r="15" spans="1:12" s="5" customFormat="1" ht="15" customHeight="1" x14ac:dyDescent="0.25">
      <c r="A15" s="1">
        <v>11</v>
      </c>
      <c r="B15" s="76" t="s">
        <v>1063</v>
      </c>
      <c r="C15" s="77" t="s">
        <v>1111</v>
      </c>
      <c r="D15" s="78" t="s">
        <v>1119</v>
      </c>
      <c r="E15" s="79" t="s">
        <v>1089</v>
      </c>
      <c r="F15" s="82" t="s">
        <v>1090</v>
      </c>
      <c r="G15" s="75">
        <v>10000000</v>
      </c>
      <c r="H15" s="1" t="s">
        <v>76</v>
      </c>
      <c r="I15" s="81" t="s">
        <v>179</v>
      </c>
      <c r="J15" s="52">
        <v>11</v>
      </c>
      <c r="L15" s="52"/>
    </row>
    <row r="16" spans="1:12" s="5" customFormat="1" ht="15" customHeight="1" x14ac:dyDescent="0.25">
      <c r="A16" s="1">
        <v>12</v>
      </c>
      <c r="B16" s="76" t="s">
        <v>1064</v>
      </c>
      <c r="C16" s="77" t="s">
        <v>1112</v>
      </c>
      <c r="D16" s="78" t="s">
        <v>177</v>
      </c>
      <c r="E16" s="79" t="s">
        <v>1091</v>
      </c>
      <c r="F16" s="82" t="s">
        <v>1092</v>
      </c>
      <c r="G16" s="75">
        <v>10000000</v>
      </c>
      <c r="H16" s="1" t="s">
        <v>76</v>
      </c>
      <c r="I16" s="81" t="s">
        <v>179</v>
      </c>
      <c r="J16" s="52">
        <v>12</v>
      </c>
      <c r="L16" s="52"/>
    </row>
    <row r="17" spans="1:12" s="5" customFormat="1" ht="15" customHeight="1" x14ac:dyDescent="0.25">
      <c r="A17" s="1">
        <v>13</v>
      </c>
      <c r="B17" s="76" t="s">
        <v>1065</v>
      </c>
      <c r="C17" s="77" t="s">
        <v>1113</v>
      </c>
      <c r="D17" s="78" t="s">
        <v>1120</v>
      </c>
      <c r="E17" s="79" t="s">
        <v>1093</v>
      </c>
      <c r="F17" s="82" t="s">
        <v>1094</v>
      </c>
      <c r="G17" s="75">
        <v>10000000</v>
      </c>
      <c r="H17" s="1" t="s">
        <v>76</v>
      </c>
      <c r="I17" s="81" t="s">
        <v>179</v>
      </c>
      <c r="J17" s="52">
        <v>13</v>
      </c>
      <c r="L17" s="52"/>
    </row>
    <row r="18" spans="1:12" s="5" customFormat="1" ht="15" customHeight="1" x14ac:dyDescent="0.25">
      <c r="A18" s="1">
        <v>14</v>
      </c>
      <c r="B18" s="76" t="s">
        <v>1066</v>
      </c>
      <c r="C18" s="77" t="s">
        <v>1114</v>
      </c>
      <c r="D18" s="78" t="s">
        <v>1121</v>
      </c>
      <c r="E18" s="79" t="s">
        <v>1095</v>
      </c>
      <c r="F18" s="82" t="s">
        <v>1096</v>
      </c>
      <c r="G18" s="75">
        <v>10000000</v>
      </c>
      <c r="H18" s="1" t="s">
        <v>76</v>
      </c>
      <c r="I18" s="81" t="s">
        <v>179</v>
      </c>
      <c r="J18" s="52">
        <v>14</v>
      </c>
      <c r="L18" s="52"/>
    </row>
    <row r="19" spans="1:12" s="5" customFormat="1" ht="15" customHeight="1" x14ac:dyDescent="0.25">
      <c r="A19" s="1">
        <v>15</v>
      </c>
      <c r="B19" s="76" t="s">
        <v>1067</v>
      </c>
      <c r="C19" s="77" t="s">
        <v>1115</v>
      </c>
      <c r="D19" s="78" t="s">
        <v>1122</v>
      </c>
      <c r="E19" s="79" t="s">
        <v>1097</v>
      </c>
      <c r="F19" s="82" t="s">
        <v>1098</v>
      </c>
      <c r="G19" s="75">
        <v>10000000</v>
      </c>
      <c r="H19" s="1" t="s">
        <v>76</v>
      </c>
      <c r="I19" s="81" t="s">
        <v>179</v>
      </c>
      <c r="J19" s="52">
        <v>15</v>
      </c>
      <c r="L19" s="52"/>
    </row>
    <row r="20" spans="1:12" s="5" customFormat="1" ht="15" customHeight="1" x14ac:dyDescent="0.25">
      <c r="A20" s="1">
        <v>16</v>
      </c>
      <c r="B20" s="76" t="s">
        <v>1068</v>
      </c>
      <c r="C20" s="77" t="s">
        <v>1116</v>
      </c>
      <c r="D20" s="78" t="s">
        <v>178</v>
      </c>
      <c r="E20" s="79" t="s">
        <v>1099</v>
      </c>
      <c r="F20" s="82" t="s">
        <v>1100</v>
      </c>
      <c r="G20" s="75">
        <v>10000000</v>
      </c>
      <c r="H20" s="1" t="s">
        <v>76</v>
      </c>
      <c r="I20" s="81" t="s">
        <v>179</v>
      </c>
      <c r="J20" s="52">
        <v>16</v>
      </c>
      <c r="K20" s="95">
        <f>SUM(G5:G20)</f>
        <v>180000000</v>
      </c>
      <c r="L20" s="52"/>
    </row>
    <row r="21" spans="1:12" s="5" customFormat="1" ht="15" customHeight="1" x14ac:dyDescent="0.25">
      <c r="A21" s="1">
        <v>17</v>
      </c>
      <c r="B21" s="76" t="s">
        <v>1123</v>
      </c>
      <c r="C21" s="77" t="s">
        <v>1149</v>
      </c>
      <c r="D21" s="78" t="s">
        <v>180</v>
      </c>
      <c r="E21" s="79" t="s">
        <v>1132</v>
      </c>
      <c r="F21" s="82" t="s">
        <v>1133</v>
      </c>
      <c r="G21" s="75">
        <v>20000000</v>
      </c>
      <c r="H21" s="1" t="s">
        <v>76</v>
      </c>
      <c r="I21" s="81" t="s">
        <v>42</v>
      </c>
      <c r="J21" s="52">
        <v>1</v>
      </c>
      <c r="L21" s="52"/>
    </row>
    <row r="22" spans="1:12" s="5" customFormat="1" ht="15" customHeight="1" x14ac:dyDescent="0.25">
      <c r="A22" s="1">
        <v>18</v>
      </c>
      <c r="B22" s="76" t="s">
        <v>1124</v>
      </c>
      <c r="C22" s="77" t="s">
        <v>1150</v>
      </c>
      <c r="D22" s="78" t="s">
        <v>183</v>
      </c>
      <c r="E22" s="79" t="s">
        <v>1134</v>
      </c>
      <c r="F22" s="82" t="s">
        <v>1135</v>
      </c>
      <c r="G22" s="75">
        <v>20000000</v>
      </c>
      <c r="H22" s="1" t="s">
        <v>76</v>
      </c>
      <c r="I22" s="81" t="s">
        <v>42</v>
      </c>
      <c r="J22" s="52">
        <v>2</v>
      </c>
      <c r="L22" s="52"/>
    </row>
    <row r="23" spans="1:12" s="5" customFormat="1" ht="15" customHeight="1" x14ac:dyDescent="0.25">
      <c r="A23" s="1">
        <v>19</v>
      </c>
      <c r="B23" s="76" t="s">
        <v>1125</v>
      </c>
      <c r="C23" s="77" t="s">
        <v>1151</v>
      </c>
      <c r="D23" s="78" t="s">
        <v>1158</v>
      </c>
      <c r="E23" s="79" t="s">
        <v>1136</v>
      </c>
      <c r="F23" s="82" t="s">
        <v>1137</v>
      </c>
      <c r="G23" s="75">
        <v>20000000</v>
      </c>
      <c r="H23" s="1" t="s">
        <v>76</v>
      </c>
      <c r="I23" s="81" t="s">
        <v>42</v>
      </c>
      <c r="J23" s="52">
        <v>3</v>
      </c>
      <c r="L23" s="52"/>
    </row>
    <row r="24" spans="1:12" s="5" customFormat="1" ht="15" customHeight="1" x14ac:dyDescent="0.25">
      <c r="A24" s="1">
        <v>20</v>
      </c>
      <c r="B24" s="76" t="s">
        <v>1126</v>
      </c>
      <c r="C24" s="77" t="s">
        <v>1152</v>
      </c>
      <c r="D24" s="78" t="s">
        <v>186</v>
      </c>
      <c r="E24" s="79" t="s">
        <v>1138</v>
      </c>
      <c r="F24" s="82" t="s">
        <v>1139</v>
      </c>
      <c r="G24" s="75">
        <v>15000000</v>
      </c>
      <c r="H24" s="1" t="s">
        <v>76</v>
      </c>
      <c r="I24" s="81" t="s">
        <v>42</v>
      </c>
      <c r="J24" s="52">
        <v>4</v>
      </c>
      <c r="L24" s="52"/>
    </row>
    <row r="25" spans="1:12" s="5" customFormat="1" ht="15" customHeight="1" x14ac:dyDescent="0.25">
      <c r="A25" s="1">
        <v>21</v>
      </c>
      <c r="B25" s="76" t="s">
        <v>1127</v>
      </c>
      <c r="C25" s="77" t="s">
        <v>1153</v>
      </c>
      <c r="D25" s="78" t="s">
        <v>188</v>
      </c>
      <c r="E25" s="79" t="s">
        <v>1140</v>
      </c>
      <c r="F25" s="82" t="s">
        <v>1141</v>
      </c>
      <c r="G25" s="75">
        <v>15000000</v>
      </c>
      <c r="H25" s="1" t="s">
        <v>76</v>
      </c>
      <c r="I25" s="81" t="s">
        <v>42</v>
      </c>
      <c r="J25" s="52">
        <v>5</v>
      </c>
      <c r="L25" s="52"/>
    </row>
    <row r="26" spans="1:12" s="5" customFormat="1" ht="15" customHeight="1" x14ac:dyDescent="0.25">
      <c r="A26" s="1">
        <v>22</v>
      </c>
      <c r="B26" s="76" t="s">
        <v>1128</v>
      </c>
      <c r="C26" s="77" t="s">
        <v>1154</v>
      </c>
      <c r="D26" s="78" t="s">
        <v>1159</v>
      </c>
      <c r="E26" s="79" t="s">
        <v>1142</v>
      </c>
      <c r="F26" s="82" t="s">
        <v>1143</v>
      </c>
      <c r="G26" s="75">
        <v>15000000</v>
      </c>
      <c r="H26" s="1" t="s">
        <v>76</v>
      </c>
      <c r="I26" s="81" t="s">
        <v>42</v>
      </c>
      <c r="J26" s="52">
        <v>6</v>
      </c>
      <c r="L26" s="52"/>
    </row>
    <row r="27" spans="1:12" s="5" customFormat="1" ht="15" customHeight="1" x14ac:dyDescent="0.25">
      <c r="A27" s="1">
        <v>23</v>
      </c>
      <c r="B27" s="76" t="s">
        <v>1129</v>
      </c>
      <c r="C27" s="77" t="s">
        <v>1155</v>
      </c>
      <c r="D27" s="78" t="s">
        <v>187</v>
      </c>
      <c r="E27" s="79" t="s">
        <v>1144</v>
      </c>
      <c r="F27" s="82" t="s">
        <v>1145</v>
      </c>
      <c r="G27" s="75">
        <v>15000000</v>
      </c>
      <c r="H27" s="1" t="s">
        <v>76</v>
      </c>
      <c r="I27" s="81" t="s">
        <v>42</v>
      </c>
      <c r="J27" s="52">
        <v>7</v>
      </c>
      <c r="L27" s="52"/>
    </row>
    <row r="28" spans="1:12" s="5" customFormat="1" ht="15" customHeight="1" x14ac:dyDescent="0.25">
      <c r="A28" s="1">
        <v>24</v>
      </c>
      <c r="B28" s="76" t="s">
        <v>1130</v>
      </c>
      <c r="C28" s="77" t="s">
        <v>1156</v>
      </c>
      <c r="D28" s="78" t="s">
        <v>185</v>
      </c>
      <c r="E28" s="79" t="s">
        <v>1146</v>
      </c>
      <c r="F28" s="82" t="s">
        <v>1147</v>
      </c>
      <c r="G28" s="75">
        <v>30000000</v>
      </c>
      <c r="H28" s="1" t="s">
        <v>76</v>
      </c>
      <c r="I28" s="81" t="s">
        <v>42</v>
      </c>
      <c r="J28" s="52">
        <v>8</v>
      </c>
      <c r="L28" s="52"/>
    </row>
    <row r="29" spans="1:12" s="5" customFormat="1" ht="15" customHeight="1" x14ac:dyDescent="0.25">
      <c r="A29" s="1">
        <v>25</v>
      </c>
      <c r="B29" s="76" t="s">
        <v>1131</v>
      </c>
      <c r="C29" s="77" t="s">
        <v>1157</v>
      </c>
      <c r="D29" s="78" t="s">
        <v>1160</v>
      </c>
      <c r="E29" s="79" t="s">
        <v>611</v>
      </c>
      <c r="F29" s="82" t="s">
        <v>1148</v>
      </c>
      <c r="G29" s="75">
        <v>30000000</v>
      </c>
      <c r="H29" s="1" t="s">
        <v>76</v>
      </c>
      <c r="I29" s="81" t="s">
        <v>42</v>
      </c>
      <c r="J29" s="52">
        <v>9</v>
      </c>
      <c r="K29" s="95">
        <f>SUM(G21:G29)</f>
        <v>180000000</v>
      </c>
      <c r="L29" s="52"/>
    </row>
    <row r="30" spans="1:12" s="5" customFormat="1" ht="15" customHeight="1" x14ac:dyDescent="0.25">
      <c r="A30" s="1">
        <v>26</v>
      </c>
      <c r="B30" s="76" t="s">
        <v>1161</v>
      </c>
      <c r="C30" s="77"/>
      <c r="D30" s="78" t="s">
        <v>184</v>
      </c>
      <c r="E30" s="79" t="s">
        <v>1165</v>
      </c>
      <c r="F30" s="82" t="s">
        <v>1166</v>
      </c>
      <c r="G30" s="75">
        <v>35000000</v>
      </c>
      <c r="H30" s="1" t="s">
        <v>76</v>
      </c>
      <c r="I30" s="81" t="s">
        <v>43</v>
      </c>
      <c r="J30" s="52">
        <v>1</v>
      </c>
      <c r="L30" s="52"/>
    </row>
    <row r="31" spans="1:12" s="5" customFormat="1" ht="15" customHeight="1" x14ac:dyDescent="0.25">
      <c r="A31" s="1">
        <v>27</v>
      </c>
      <c r="B31" s="76" t="s">
        <v>1162</v>
      </c>
      <c r="C31" s="77"/>
      <c r="D31" s="78" t="s">
        <v>189</v>
      </c>
      <c r="E31" s="79" t="s">
        <v>1167</v>
      </c>
      <c r="F31" s="82" t="s">
        <v>1168</v>
      </c>
      <c r="G31" s="75">
        <v>13500000</v>
      </c>
      <c r="H31" s="1" t="s">
        <v>76</v>
      </c>
      <c r="I31" s="81" t="s">
        <v>43</v>
      </c>
      <c r="J31" s="52">
        <v>2</v>
      </c>
      <c r="L31" s="52"/>
    </row>
    <row r="32" spans="1:12" s="5" customFormat="1" ht="15" customHeight="1" x14ac:dyDescent="0.25">
      <c r="A32" s="1">
        <v>28</v>
      </c>
      <c r="B32" s="76" t="s">
        <v>1163</v>
      </c>
      <c r="C32" s="77"/>
      <c r="D32" s="78" t="s">
        <v>176</v>
      </c>
      <c r="E32" s="79" t="s">
        <v>1169</v>
      </c>
      <c r="F32" s="82" t="s">
        <v>1170</v>
      </c>
      <c r="G32" s="75">
        <v>20000000</v>
      </c>
      <c r="H32" s="1" t="s">
        <v>76</v>
      </c>
      <c r="I32" s="81" t="s">
        <v>43</v>
      </c>
      <c r="J32" s="52">
        <v>3</v>
      </c>
      <c r="L32" s="52"/>
    </row>
    <row r="33" spans="1:12" s="5" customFormat="1" ht="15" customHeight="1" x14ac:dyDescent="0.25">
      <c r="A33" s="1">
        <v>29</v>
      </c>
      <c r="B33" s="76" t="s">
        <v>181</v>
      </c>
      <c r="C33" s="77"/>
      <c r="D33" s="78" t="s">
        <v>182</v>
      </c>
      <c r="E33" s="79" t="s">
        <v>253</v>
      </c>
      <c r="F33" s="82" t="s">
        <v>1171</v>
      </c>
      <c r="G33" s="75">
        <v>15000000</v>
      </c>
      <c r="H33" s="1" t="s">
        <v>76</v>
      </c>
      <c r="I33" s="81" t="s">
        <v>43</v>
      </c>
      <c r="J33" s="52">
        <v>4</v>
      </c>
      <c r="L33" s="52"/>
    </row>
    <row r="34" spans="1:12" s="5" customFormat="1" ht="15" customHeight="1" x14ac:dyDescent="0.25">
      <c r="A34" s="1">
        <v>30</v>
      </c>
      <c r="B34" s="76" t="s">
        <v>222</v>
      </c>
      <c r="C34" s="77"/>
      <c r="D34" s="78" t="s">
        <v>221</v>
      </c>
      <c r="E34" s="79" t="s">
        <v>1172</v>
      </c>
      <c r="F34" s="82" t="s">
        <v>1173</v>
      </c>
      <c r="G34" s="75">
        <v>20000000</v>
      </c>
      <c r="H34" s="1" t="s">
        <v>76</v>
      </c>
      <c r="I34" s="81" t="s">
        <v>43</v>
      </c>
      <c r="J34" s="52">
        <v>5</v>
      </c>
      <c r="L34" s="52"/>
    </row>
    <row r="35" spans="1:12" s="5" customFormat="1" ht="15" customHeight="1" x14ac:dyDescent="0.25">
      <c r="A35" s="1">
        <v>31</v>
      </c>
      <c r="B35" s="76" t="s">
        <v>266</v>
      </c>
      <c r="C35" s="77"/>
      <c r="D35" s="78" t="s">
        <v>269</v>
      </c>
      <c r="E35" s="79" t="s">
        <v>1174</v>
      </c>
      <c r="F35" s="82" t="s">
        <v>1175</v>
      </c>
      <c r="G35" s="75">
        <v>15000000</v>
      </c>
      <c r="H35" s="1" t="s">
        <v>76</v>
      </c>
      <c r="I35" s="81" t="s">
        <v>43</v>
      </c>
      <c r="J35" s="52">
        <v>6</v>
      </c>
      <c r="L35" s="52"/>
    </row>
    <row r="36" spans="1:12" s="5" customFormat="1" ht="15" customHeight="1" x14ac:dyDescent="0.25">
      <c r="A36" s="1">
        <v>32</v>
      </c>
      <c r="B36" s="76" t="s">
        <v>1164</v>
      </c>
      <c r="C36" s="77"/>
      <c r="D36" s="78" t="s">
        <v>1178</v>
      </c>
      <c r="E36" s="79" t="s">
        <v>1176</v>
      </c>
      <c r="F36" s="82" t="s">
        <v>1177</v>
      </c>
      <c r="G36" s="75">
        <v>10000000</v>
      </c>
      <c r="H36" s="1" t="s">
        <v>76</v>
      </c>
      <c r="I36" s="81" t="s">
        <v>43</v>
      </c>
      <c r="J36" s="52">
        <v>7</v>
      </c>
      <c r="K36" s="95">
        <f>SUM(G30:G36)</f>
        <v>128500000</v>
      </c>
      <c r="L36" s="52"/>
    </row>
    <row r="37" spans="1:12" x14ac:dyDescent="0.25">
      <c r="A37" s="91"/>
      <c r="B37" s="56"/>
      <c r="C37" s="87"/>
      <c r="D37" s="32"/>
      <c r="E37" s="68"/>
      <c r="F37" s="1"/>
      <c r="G37" s="92">
        <f>SUM(G5:G36)</f>
        <v>488500000</v>
      </c>
      <c r="H37" s="68"/>
      <c r="I37" s="68"/>
    </row>
  </sheetData>
  <sortState ref="A4:EA9">
    <sortCondition ref="A4:A9"/>
  </sortState>
  <mergeCells count="2">
    <mergeCell ref="A1:I1"/>
    <mergeCell ref="A2:I2"/>
  </mergeCells>
  <pageMargins left="0.47244094488188981" right="0.15748031496062992" top="0.74803149606299213" bottom="0.31496062992125984" header="0.31496062992125984" footer="0.31496062992125984"/>
  <pageSetup paperSize="9" scale="74" fitToHeight="2" orientation="portrait" horizontalDpi="4294967292" verticalDpi="0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"/>
  <sheetViews>
    <sheetView topLeftCell="A48" zoomScale="80" zoomScaleNormal="80" workbookViewId="0">
      <selection activeCell="G60" sqref="G60"/>
    </sheetView>
  </sheetViews>
  <sheetFormatPr defaultRowHeight="15" x14ac:dyDescent="0.25"/>
  <cols>
    <col min="1" max="1" width="5.7109375" style="13" customWidth="1"/>
    <col min="2" max="2" width="42.7109375" style="7" customWidth="1"/>
    <col min="3" max="3" width="13.85546875" style="9" customWidth="1"/>
    <col min="4" max="4" width="22.28515625" style="33" customWidth="1"/>
    <col min="5" max="5" width="22.42578125" style="4" customWidth="1"/>
    <col min="6" max="6" width="43.140625" style="4" customWidth="1"/>
    <col min="7" max="7" width="19.5703125" style="50" customWidth="1"/>
    <col min="8" max="8" width="21.7109375" style="4" customWidth="1"/>
    <col min="9" max="9" width="36.5703125" style="4" customWidth="1"/>
    <col min="10" max="10" width="6.140625" style="4" customWidth="1"/>
    <col min="11" max="11" width="19.140625" style="4" customWidth="1"/>
    <col min="12" max="16384" width="9.140625" style="4"/>
  </cols>
  <sheetData>
    <row r="1" spans="1:10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0" ht="18.75" x14ac:dyDescent="0.25">
      <c r="A2" s="129" t="s">
        <v>52</v>
      </c>
      <c r="B2" s="129"/>
      <c r="C2" s="129"/>
      <c r="D2" s="129"/>
      <c r="E2" s="129"/>
      <c r="F2" s="129"/>
      <c r="G2" s="129"/>
      <c r="H2" s="129"/>
      <c r="I2" s="129"/>
    </row>
    <row r="3" spans="1:10" x14ac:dyDescent="0.25">
      <c r="A3" s="5"/>
      <c r="B3" s="13"/>
      <c r="C3" s="18"/>
      <c r="D3" s="30"/>
      <c r="E3" s="13"/>
      <c r="F3" s="13"/>
      <c r="G3" s="47"/>
      <c r="H3" s="22"/>
      <c r="I3" s="22"/>
    </row>
    <row r="4" spans="1:10" s="29" customFormat="1" ht="24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46" t="s">
        <v>41</v>
      </c>
      <c r="H4" s="14" t="s">
        <v>39</v>
      </c>
      <c r="I4" s="14" t="s">
        <v>44</v>
      </c>
    </row>
    <row r="5" spans="1:10" s="5" customFormat="1" ht="15" customHeight="1" x14ac:dyDescent="0.25">
      <c r="A5" s="1">
        <v>1</v>
      </c>
      <c r="B5" s="76" t="s">
        <v>1179</v>
      </c>
      <c r="C5" s="77" t="s">
        <v>1257</v>
      </c>
      <c r="D5" s="78" t="s">
        <v>14</v>
      </c>
      <c r="E5" s="79" t="s">
        <v>1201</v>
      </c>
      <c r="F5" s="82" t="s">
        <v>1202</v>
      </c>
      <c r="G5" s="75">
        <v>10000000</v>
      </c>
      <c r="H5" s="1" t="s">
        <v>76</v>
      </c>
      <c r="I5" s="81" t="s">
        <v>200</v>
      </c>
      <c r="J5" s="5">
        <v>1</v>
      </c>
    </row>
    <row r="6" spans="1:10" s="5" customFormat="1" ht="15" customHeight="1" x14ac:dyDescent="0.25">
      <c r="A6" s="1">
        <v>2</v>
      </c>
      <c r="B6" s="76" t="s">
        <v>1180</v>
      </c>
      <c r="C6" s="77" t="s">
        <v>1258</v>
      </c>
      <c r="D6" s="78" t="s">
        <v>195</v>
      </c>
      <c r="E6" s="79" t="s">
        <v>1203</v>
      </c>
      <c r="F6" s="82" t="s">
        <v>1204</v>
      </c>
      <c r="G6" s="75">
        <v>12000000</v>
      </c>
      <c r="H6" s="1" t="s">
        <v>76</v>
      </c>
      <c r="I6" s="81" t="s">
        <v>200</v>
      </c>
      <c r="J6" s="5">
        <v>2</v>
      </c>
    </row>
    <row r="7" spans="1:10" s="5" customFormat="1" ht="15" customHeight="1" x14ac:dyDescent="0.25">
      <c r="A7" s="1">
        <v>3</v>
      </c>
      <c r="B7" s="76" t="s">
        <v>272</v>
      </c>
      <c r="C7" s="77" t="s">
        <v>1259</v>
      </c>
      <c r="D7" s="78" t="s">
        <v>197</v>
      </c>
      <c r="E7" s="79" t="s">
        <v>1205</v>
      </c>
      <c r="F7" s="82" t="s">
        <v>1206</v>
      </c>
      <c r="G7" s="75">
        <v>10000000</v>
      </c>
      <c r="H7" s="1" t="s">
        <v>76</v>
      </c>
      <c r="I7" s="81" t="s">
        <v>200</v>
      </c>
      <c r="J7" s="5">
        <v>3</v>
      </c>
    </row>
    <row r="8" spans="1:10" s="5" customFormat="1" ht="15" customHeight="1" x14ac:dyDescent="0.25">
      <c r="A8" s="1">
        <v>4</v>
      </c>
      <c r="B8" s="76" t="s">
        <v>1181</v>
      </c>
      <c r="C8" s="77" t="s">
        <v>1260</v>
      </c>
      <c r="D8" s="78" t="s">
        <v>1285</v>
      </c>
      <c r="E8" s="79" t="s">
        <v>1207</v>
      </c>
      <c r="F8" s="82" t="s">
        <v>1208</v>
      </c>
      <c r="G8" s="75">
        <v>10000000</v>
      </c>
      <c r="H8" s="1" t="s">
        <v>76</v>
      </c>
      <c r="I8" s="81" t="s">
        <v>200</v>
      </c>
      <c r="J8" s="5">
        <v>4</v>
      </c>
    </row>
    <row r="9" spans="1:10" s="5" customFormat="1" ht="15" customHeight="1" x14ac:dyDescent="0.25">
      <c r="A9" s="1">
        <v>5</v>
      </c>
      <c r="B9" s="76" t="s">
        <v>1182</v>
      </c>
      <c r="C9" s="77" t="s">
        <v>1261</v>
      </c>
      <c r="D9" s="78" t="s">
        <v>1286</v>
      </c>
      <c r="E9" s="79" t="s">
        <v>1209</v>
      </c>
      <c r="F9" s="82" t="s">
        <v>1210</v>
      </c>
      <c r="G9" s="75">
        <v>10000000</v>
      </c>
      <c r="H9" s="1" t="s">
        <v>76</v>
      </c>
      <c r="I9" s="81" t="s">
        <v>200</v>
      </c>
      <c r="J9" s="5">
        <v>5</v>
      </c>
    </row>
    <row r="10" spans="1:10" s="5" customFormat="1" ht="15" customHeight="1" x14ac:dyDescent="0.25">
      <c r="A10" s="1">
        <v>6</v>
      </c>
      <c r="B10" s="76" t="s">
        <v>1183</v>
      </c>
      <c r="C10" s="77" t="s">
        <v>1262</v>
      </c>
      <c r="D10" s="78" t="s">
        <v>277</v>
      </c>
      <c r="E10" s="79" t="s">
        <v>1211</v>
      </c>
      <c r="F10" s="82" t="s">
        <v>1212</v>
      </c>
      <c r="G10" s="75">
        <v>10000000</v>
      </c>
      <c r="H10" s="1" t="s">
        <v>76</v>
      </c>
      <c r="I10" s="81" t="s">
        <v>200</v>
      </c>
      <c r="J10" s="5">
        <v>6</v>
      </c>
    </row>
    <row r="11" spans="1:10" s="5" customFormat="1" ht="15" customHeight="1" x14ac:dyDescent="0.25">
      <c r="A11" s="1">
        <v>7</v>
      </c>
      <c r="B11" s="76" t="s">
        <v>271</v>
      </c>
      <c r="C11" s="77" t="s">
        <v>1263</v>
      </c>
      <c r="D11" s="78" t="s">
        <v>12</v>
      </c>
      <c r="E11" s="79" t="s">
        <v>1213</v>
      </c>
      <c r="F11" s="82" t="s">
        <v>1214</v>
      </c>
      <c r="G11" s="75">
        <v>10000000</v>
      </c>
      <c r="H11" s="1" t="s">
        <v>76</v>
      </c>
      <c r="I11" s="81" t="s">
        <v>200</v>
      </c>
      <c r="J11" s="5">
        <v>7</v>
      </c>
    </row>
    <row r="12" spans="1:10" s="5" customFormat="1" ht="15" customHeight="1" x14ac:dyDescent="0.25">
      <c r="A12" s="1">
        <v>8</v>
      </c>
      <c r="B12" s="76" t="s">
        <v>1184</v>
      </c>
      <c r="C12" s="77" t="s">
        <v>1264</v>
      </c>
      <c r="D12" s="78" t="s">
        <v>1287</v>
      </c>
      <c r="E12" s="79" t="s">
        <v>1215</v>
      </c>
      <c r="F12" s="82" t="s">
        <v>1216</v>
      </c>
      <c r="G12" s="75">
        <v>11000000</v>
      </c>
      <c r="H12" s="1" t="s">
        <v>76</v>
      </c>
      <c r="I12" s="81" t="s">
        <v>200</v>
      </c>
      <c r="J12" s="5">
        <v>8</v>
      </c>
    </row>
    <row r="13" spans="1:10" s="5" customFormat="1" ht="15" customHeight="1" x14ac:dyDescent="0.25">
      <c r="A13" s="1">
        <v>9</v>
      </c>
      <c r="B13" s="76" t="s">
        <v>1185</v>
      </c>
      <c r="C13" s="77" t="s">
        <v>1265</v>
      </c>
      <c r="D13" s="78" t="s">
        <v>278</v>
      </c>
      <c r="E13" s="79" t="s">
        <v>1217</v>
      </c>
      <c r="F13" s="82" t="s">
        <v>1218</v>
      </c>
      <c r="G13" s="75">
        <v>11000000</v>
      </c>
      <c r="H13" s="1" t="s">
        <v>76</v>
      </c>
      <c r="I13" s="81" t="s">
        <v>200</v>
      </c>
      <c r="J13" s="5">
        <v>9</v>
      </c>
    </row>
    <row r="14" spans="1:10" s="5" customFormat="1" ht="15" customHeight="1" x14ac:dyDescent="0.25">
      <c r="A14" s="1">
        <v>10</v>
      </c>
      <c r="B14" s="76" t="s">
        <v>1186</v>
      </c>
      <c r="C14" s="77" t="s">
        <v>1266</v>
      </c>
      <c r="D14" s="78" t="s">
        <v>1288</v>
      </c>
      <c r="E14" s="79" t="s">
        <v>1219</v>
      </c>
      <c r="F14" s="82" t="s">
        <v>1220</v>
      </c>
      <c r="G14" s="75">
        <v>11000000</v>
      </c>
      <c r="H14" s="1" t="s">
        <v>76</v>
      </c>
      <c r="I14" s="81" t="s">
        <v>200</v>
      </c>
      <c r="J14" s="5">
        <v>10</v>
      </c>
    </row>
    <row r="15" spans="1:10" s="5" customFormat="1" ht="15" customHeight="1" x14ac:dyDescent="0.25">
      <c r="A15" s="1">
        <v>11</v>
      </c>
      <c r="B15" s="76" t="s">
        <v>1187</v>
      </c>
      <c r="C15" s="77" t="s">
        <v>1267</v>
      </c>
      <c r="D15" s="78" t="s">
        <v>1289</v>
      </c>
      <c r="E15" s="79" t="s">
        <v>1221</v>
      </c>
      <c r="F15" s="82" t="s">
        <v>1222</v>
      </c>
      <c r="G15" s="75">
        <v>11000000</v>
      </c>
      <c r="H15" s="1" t="s">
        <v>76</v>
      </c>
      <c r="I15" s="81" t="s">
        <v>200</v>
      </c>
      <c r="J15" s="5">
        <v>11</v>
      </c>
    </row>
    <row r="16" spans="1:10" s="5" customFormat="1" ht="15" customHeight="1" x14ac:dyDescent="0.25">
      <c r="A16" s="1">
        <v>12</v>
      </c>
      <c r="B16" s="76" t="s">
        <v>1188</v>
      </c>
      <c r="C16" s="77" t="s">
        <v>1268</v>
      </c>
      <c r="D16" s="78" t="s">
        <v>245</v>
      </c>
      <c r="E16" s="79" t="s">
        <v>1223</v>
      </c>
      <c r="F16" s="82" t="s">
        <v>1224</v>
      </c>
      <c r="G16" s="75">
        <v>11250000</v>
      </c>
      <c r="H16" s="1" t="s">
        <v>76</v>
      </c>
      <c r="I16" s="81" t="s">
        <v>200</v>
      </c>
      <c r="J16" s="5">
        <v>12</v>
      </c>
    </row>
    <row r="17" spans="1:11" s="5" customFormat="1" ht="15" customHeight="1" x14ac:dyDescent="0.25">
      <c r="A17" s="1">
        <v>13</v>
      </c>
      <c r="B17" s="76" t="s">
        <v>1189</v>
      </c>
      <c r="C17" s="77" t="s">
        <v>1269</v>
      </c>
      <c r="D17" s="78" t="s">
        <v>1290</v>
      </c>
      <c r="E17" s="79" t="s">
        <v>1225</v>
      </c>
      <c r="F17" s="82" t="s">
        <v>1226</v>
      </c>
      <c r="G17" s="75">
        <v>11250000</v>
      </c>
      <c r="H17" s="1" t="s">
        <v>76</v>
      </c>
      <c r="I17" s="81" t="s">
        <v>200</v>
      </c>
      <c r="J17" s="5">
        <v>13</v>
      </c>
    </row>
    <row r="18" spans="1:11" s="5" customFormat="1" ht="15" customHeight="1" x14ac:dyDescent="0.25">
      <c r="A18" s="1">
        <v>14</v>
      </c>
      <c r="B18" s="76" t="s">
        <v>1190</v>
      </c>
      <c r="C18" s="77" t="s">
        <v>1270</v>
      </c>
      <c r="D18" s="78" t="s">
        <v>1291</v>
      </c>
      <c r="E18" s="79" t="s">
        <v>1227</v>
      </c>
      <c r="F18" s="82" t="s">
        <v>1228</v>
      </c>
      <c r="G18" s="75">
        <v>11250000</v>
      </c>
      <c r="H18" s="1" t="s">
        <v>76</v>
      </c>
      <c r="I18" s="81" t="s">
        <v>200</v>
      </c>
      <c r="J18" s="5">
        <v>14</v>
      </c>
    </row>
    <row r="19" spans="1:11" s="5" customFormat="1" ht="15" customHeight="1" x14ac:dyDescent="0.25">
      <c r="A19" s="1">
        <v>15</v>
      </c>
      <c r="B19" s="76" t="s">
        <v>1191</v>
      </c>
      <c r="C19" s="77" t="s">
        <v>1271</v>
      </c>
      <c r="D19" s="78" t="s">
        <v>196</v>
      </c>
      <c r="E19" s="79" t="s">
        <v>1229</v>
      </c>
      <c r="F19" s="82" t="s">
        <v>1230</v>
      </c>
      <c r="G19" s="75">
        <v>11250000</v>
      </c>
      <c r="H19" s="1" t="s">
        <v>76</v>
      </c>
      <c r="I19" s="81" t="s">
        <v>200</v>
      </c>
      <c r="J19" s="5">
        <v>15</v>
      </c>
    </row>
    <row r="20" spans="1:11" s="5" customFormat="1" ht="15" customHeight="1" x14ac:dyDescent="0.25">
      <c r="A20" s="1">
        <v>16</v>
      </c>
      <c r="B20" s="76" t="s">
        <v>273</v>
      </c>
      <c r="C20" s="77" t="s">
        <v>1272</v>
      </c>
      <c r="D20" s="78" t="s">
        <v>192</v>
      </c>
      <c r="E20" s="79" t="s">
        <v>1231</v>
      </c>
      <c r="F20" s="82" t="s">
        <v>1232</v>
      </c>
      <c r="G20" s="75">
        <v>10000000</v>
      </c>
      <c r="H20" s="1" t="s">
        <v>76</v>
      </c>
      <c r="I20" s="81" t="s">
        <v>200</v>
      </c>
      <c r="J20" s="5">
        <v>16</v>
      </c>
    </row>
    <row r="21" spans="1:11" s="5" customFormat="1" ht="15" customHeight="1" x14ac:dyDescent="0.25">
      <c r="A21" s="1">
        <v>17</v>
      </c>
      <c r="B21" s="76" t="s">
        <v>1192</v>
      </c>
      <c r="C21" s="77" t="s">
        <v>1273</v>
      </c>
      <c r="D21" s="78" t="s">
        <v>1292</v>
      </c>
      <c r="E21" s="79" t="s">
        <v>1233</v>
      </c>
      <c r="F21" s="82" t="s">
        <v>1234</v>
      </c>
      <c r="G21" s="75">
        <v>10000000</v>
      </c>
      <c r="H21" s="1" t="s">
        <v>76</v>
      </c>
      <c r="I21" s="81" t="s">
        <v>200</v>
      </c>
      <c r="J21" s="5">
        <v>17</v>
      </c>
    </row>
    <row r="22" spans="1:11" s="5" customFormat="1" ht="15" customHeight="1" x14ac:dyDescent="0.25">
      <c r="A22" s="1">
        <v>18</v>
      </c>
      <c r="B22" s="76" t="s">
        <v>1193</v>
      </c>
      <c r="C22" s="77" t="s">
        <v>1274</v>
      </c>
      <c r="D22" s="78" t="s">
        <v>198</v>
      </c>
      <c r="E22" s="79" t="s">
        <v>1235</v>
      </c>
      <c r="F22" s="82" t="s">
        <v>1236</v>
      </c>
      <c r="G22" s="75">
        <v>10000000</v>
      </c>
      <c r="H22" s="1" t="s">
        <v>76</v>
      </c>
      <c r="I22" s="81" t="s">
        <v>200</v>
      </c>
      <c r="J22" s="5">
        <v>18</v>
      </c>
    </row>
    <row r="23" spans="1:11" s="5" customFormat="1" ht="15" customHeight="1" x14ac:dyDescent="0.25">
      <c r="A23" s="1">
        <v>19</v>
      </c>
      <c r="B23" s="76" t="s">
        <v>1194</v>
      </c>
      <c r="C23" s="77" t="s">
        <v>1275</v>
      </c>
      <c r="D23" s="78" t="s">
        <v>1293</v>
      </c>
      <c r="E23" s="79" t="s">
        <v>1237</v>
      </c>
      <c r="F23" s="82" t="s">
        <v>1238</v>
      </c>
      <c r="G23" s="75">
        <v>10000000</v>
      </c>
      <c r="H23" s="1" t="s">
        <v>76</v>
      </c>
      <c r="I23" s="81" t="s">
        <v>200</v>
      </c>
      <c r="J23" s="5">
        <v>19</v>
      </c>
    </row>
    <row r="24" spans="1:11" s="5" customFormat="1" ht="15" customHeight="1" x14ac:dyDescent="0.25">
      <c r="A24" s="1">
        <v>20</v>
      </c>
      <c r="B24" s="76" t="s">
        <v>1195</v>
      </c>
      <c r="C24" s="77" t="s">
        <v>1276</v>
      </c>
      <c r="D24" s="78" t="s">
        <v>313</v>
      </c>
      <c r="E24" s="79" t="s">
        <v>1239</v>
      </c>
      <c r="F24" s="82" t="s">
        <v>1240</v>
      </c>
      <c r="G24" s="75">
        <v>10000000</v>
      </c>
      <c r="H24" s="1" t="s">
        <v>76</v>
      </c>
      <c r="I24" s="81" t="s">
        <v>200</v>
      </c>
      <c r="J24" s="5">
        <v>20</v>
      </c>
    </row>
    <row r="25" spans="1:11" s="5" customFormat="1" ht="15" customHeight="1" x14ac:dyDescent="0.25">
      <c r="A25" s="1">
        <v>21</v>
      </c>
      <c r="B25" s="76" t="s">
        <v>1196</v>
      </c>
      <c r="C25" s="77" t="s">
        <v>1277</v>
      </c>
      <c r="D25" s="78" t="s">
        <v>1294</v>
      </c>
      <c r="E25" s="79" t="s">
        <v>1241</v>
      </c>
      <c r="F25" s="82" t="s">
        <v>1242</v>
      </c>
      <c r="G25" s="75">
        <v>10000000</v>
      </c>
      <c r="H25" s="1" t="s">
        <v>76</v>
      </c>
      <c r="I25" s="81" t="s">
        <v>200</v>
      </c>
      <c r="J25" s="5">
        <v>21</v>
      </c>
    </row>
    <row r="26" spans="1:11" s="5" customFormat="1" ht="15" customHeight="1" x14ac:dyDescent="0.25">
      <c r="A26" s="1">
        <v>22</v>
      </c>
      <c r="B26" s="76" t="s">
        <v>275</v>
      </c>
      <c r="C26" s="77" t="s">
        <v>1278</v>
      </c>
      <c r="D26" s="78" t="s">
        <v>193</v>
      </c>
      <c r="E26" s="79" t="s">
        <v>1243</v>
      </c>
      <c r="F26" s="82" t="s">
        <v>1244</v>
      </c>
      <c r="G26" s="75">
        <v>10000000</v>
      </c>
      <c r="H26" s="1" t="s">
        <v>76</v>
      </c>
      <c r="I26" s="81" t="s">
        <v>200</v>
      </c>
      <c r="J26" s="5">
        <v>22</v>
      </c>
    </row>
    <row r="27" spans="1:11" s="5" customFormat="1" ht="15" customHeight="1" x14ac:dyDescent="0.25">
      <c r="A27" s="1">
        <v>23</v>
      </c>
      <c r="B27" s="76" t="s">
        <v>1197</v>
      </c>
      <c r="C27" s="77" t="s">
        <v>1279</v>
      </c>
      <c r="D27" s="78" t="s">
        <v>1295</v>
      </c>
      <c r="E27" s="79" t="s">
        <v>1245</v>
      </c>
      <c r="F27" s="82" t="s">
        <v>1246</v>
      </c>
      <c r="G27" s="75">
        <v>14500000</v>
      </c>
      <c r="H27" s="1" t="s">
        <v>76</v>
      </c>
      <c r="I27" s="81" t="s">
        <v>200</v>
      </c>
      <c r="J27" s="5">
        <v>23</v>
      </c>
    </row>
    <row r="28" spans="1:11" s="5" customFormat="1" ht="15" customHeight="1" x14ac:dyDescent="0.25">
      <c r="A28" s="1">
        <v>24</v>
      </c>
      <c r="B28" s="76" t="s">
        <v>1198</v>
      </c>
      <c r="C28" s="77" t="s">
        <v>1280</v>
      </c>
      <c r="D28" s="78" t="s">
        <v>199</v>
      </c>
      <c r="E28" s="79" t="s">
        <v>1247</v>
      </c>
      <c r="F28" s="82" t="s">
        <v>1248</v>
      </c>
      <c r="G28" s="75">
        <v>14500000</v>
      </c>
      <c r="H28" s="1" t="s">
        <v>76</v>
      </c>
      <c r="I28" s="81" t="s">
        <v>200</v>
      </c>
      <c r="J28" s="5">
        <v>24</v>
      </c>
    </row>
    <row r="29" spans="1:11" s="5" customFormat="1" ht="15" customHeight="1" x14ac:dyDescent="0.25">
      <c r="A29" s="1">
        <v>25</v>
      </c>
      <c r="B29" s="76" t="s">
        <v>1199</v>
      </c>
      <c r="C29" s="77" t="s">
        <v>1281</v>
      </c>
      <c r="D29" s="78" t="s">
        <v>194</v>
      </c>
      <c r="E29" s="79" t="s">
        <v>1249</v>
      </c>
      <c r="F29" s="82" t="s">
        <v>1250</v>
      </c>
      <c r="G29" s="75">
        <v>10000000</v>
      </c>
      <c r="H29" s="1" t="s">
        <v>76</v>
      </c>
      <c r="I29" s="81" t="s">
        <v>200</v>
      </c>
      <c r="J29" s="5">
        <v>25</v>
      </c>
    </row>
    <row r="30" spans="1:11" s="5" customFormat="1" ht="15" customHeight="1" x14ac:dyDescent="0.25">
      <c r="A30" s="1">
        <v>26</v>
      </c>
      <c r="B30" s="76" t="s">
        <v>276</v>
      </c>
      <c r="C30" s="77" t="s">
        <v>1282</v>
      </c>
      <c r="D30" s="78" t="s">
        <v>280</v>
      </c>
      <c r="E30" s="79" t="s">
        <v>1251</v>
      </c>
      <c r="F30" s="82" t="s">
        <v>1252</v>
      </c>
      <c r="G30" s="75">
        <v>17000000</v>
      </c>
      <c r="H30" s="1" t="s">
        <v>76</v>
      </c>
      <c r="I30" s="81" t="s">
        <v>200</v>
      </c>
      <c r="J30" s="5">
        <v>26</v>
      </c>
    </row>
    <row r="31" spans="1:11" s="5" customFormat="1" ht="15" customHeight="1" x14ac:dyDescent="0.25">
      <c r="A31" s="1">
        <v>27</v>
      </c>
      <c r="B31" s="76" t="s">
        <v>1200</v>
      </c>
      <c r="C31" s="77" t="s">
        <v>1283</v>
      </c>
      <c r="D31" s="78" t="s">
        <v>1296</v>
      </c>
      <c r="E31" s="79" t="s">
        <v>1253</v>
      </c>
      <c r="F31" s="82" t="s">
        <v>1254</v>
      </c>
      <c r="G31" s="75">
        <v>13000000</v>
      </c>
      <c r="H31" s="1" t="s">
        <v>76</v>
      </c>
      <c r="I31" s="81" t="s">
        <v>200</v>
      </c>
      <c r="J31" s="5">
        <v>27</v>
      </c>
    </row>
    <row r="32" spans="1:11" s="5" customFormat="1" ht="15" customHeight="1" x14ac:dyDescent="0.25">
      <c r="A32" s="1">
        <v>28</v>
      </c>
      <c r="B32" s="76" t="s">
        <v>190</v>
      </c>
      <c r="C32" s="77" t="s">
        <v>1284</v>
      </c>
      <c r="D32" s="78" t="s">
        <v>191</v>
      </c>
      <c r="E32" s="79" t="s">
        <v>1255</v>
      </c>
      <c r="F32" s="82" t="s">
        <v>1256</v>
      </c>
      <c r="G32" s="75">
        <v>10000000</v>
      </c>
      <c r="H32" s="1" t="s">
        <v>76</v>
      </c>
      <c r="I32" s="81" t="s">
        <v>200</v>
      </c>
      <c r="J32" s="5">
        <v>28</v>
      </c>
      <c r="K32" s="95">
        <f>SUM(G5:G32)</f>
        <v>310000000</v>
      </c>
    </row>
    <row r="33" spans="1:11" s="5" customFormat="1" ht="15" customHeight="1" x14ac:dyDescent="0.25">
      <c r="A33" s="1">
        <v>29</v>
      </c>
      <c r="B33" s="76" t="s">
        <v>1297</v>
      </c>
      <c r="C33" s="77" t="s">
        <v>1335</v>
      </c>
      <c r="D33" s="78" t="s">
        <v>34</v>
      </c>
      <c r="E33" s="79" t="s">
        <v>1310</v>
      </c>
      <c r="F33" s="82" t="s">
        <v>1311</v>
      </c>
      <c r="G33" s="75">
        <v>20000000</v>
      </c>
      <c r="H33" s="1" t="s">
        <v>76</v>
      </c>
      <c r="I33" s="81" t="s">
        <v>42</v>
      </c>
      <c r="J33" s="5">
        <v>1</v>
      </c>
    </row>
    <row r="34" spans="1:11" s="5" customFormat="1" ht="15" customHeight="1" x14ac:dyDescent="0.25">
      <c r="A34" s="1">
        <v>30</v>
      </c>
      <c r="B34" s="76" t="s">
        <v>1298</v>
      </c>
      <c r="C34" s="77" t="s">
        <v>1336</v>
      </c>
      <c r="D34" s="78" t="s">
        <v>202</v>
      </c>
      <c r="E34" s="79" t="s">
        <v>1312</v>
      </c>
      <c r="F34" s="82" t="s">
        <v>1313</v>
      </c>
      <c r="G34" s="75">
        <v>20000000</v>
      </c>
      <c r="H34" s="1" t="s">
        <v>76</v>
      </c>
      <c r="I34" s="81" t="s">
        <v>42</v>
      </c>
      <c r="J34" s="5">
        <v>2</v>
      </c>
    </row>
    <row r="35" spans="1:11" s="5" customFormat="1" ht="15" customHeight="1" x14ac:dyDescent="0.25">
      <c r="A35" s="1">
        <v>31</v>
      </c>
      <c r="B35" s="76" t="s">
        <v>1299</v>
      </c>
      <c r="C35" s="77" t="s">
        <v>1337</v>
      </c>
      <c r="D35" s="78" t="s">
        <v>201</v>
      </c>
      <c r="E35" s="79" t="s">
        <v>1314</v>
      </c>
      <c r="F35" s="82" t="s">
        <v>1315</v>
      </c>
      <c r="G35" s="75">
        <v>20000000</v>
      </c>
      <c r="H35" s="1" t="s">
        <v>76</v>
      </c>
      <c r="I35" s="81" t="s">
        <v>42</v>
      </c>
      <c r="J35" s="5">
        <v>3</v>
      </c>
    </row>
    <row r="36" spans="1:11" s="5" customFormat="1" ht="15" customHeight="1" x14ac:dyDescent="0.25">
      <c r="A36" s="1">
        <v>32</v>
      </c>
      <c r="B36" s="76" t="s">
        <v>1300</v>
      </c>
      <c r="C36" s="77" t="s">
        <v>1338</v>
      </c>
      <c r="D36" s="78" t="s">
        <v>1346</v>
      </c>
      <c r="E36" s="79" t="s">
        <v>1316</v>
      </c>
      <c r="F36" s="82" t="s">
        <v>1317</v>
      </c>
      <c r="G36" s="75">
        <v>20000000</v>
      </c>
      <c r="H36" s="1" t="s">
        <v>76</v>
      </c>
      <c r="I36" s="81" t="s">
        <v>42</v>
      </c>
      <c r="J36" s="5">
        <v>4</v>
      </c>
    </row>
    <row r="37" spans="1:11" s="5" customFormat="1" ht="15" customHeight="1" x14ac:dyDescent="0.25">
      <c r="A37" s="1">
        <v>33</v>
      </c>
      <c r="B37" s="76" t="s">
        <v>1301</v>
      </c>
      <c r="C37" s="77" t="s">
        <v>1339</v>
      </c>
      <c r="D37" s="78" t="s">
        <v>23</v>
      </c>
      <c r="E37" s="79" t="s">
        <v>1318</v>
      </c>
      <c r="F37" s="82" t="s">
        <v>1319</v>
      </c>
      <c r="G37" s="75">
        <v>20000000</v>
      </c>
      <c r="H37" s="1" t="s">
        <v>76</v>
      </c>
      <c r="I37" s="81" t="s">
        <v>42</v>
      </c>
      <c r="J37" s="5">
        <v>5</v>
      </c>
    </row>
    <row r="38" spans="1:11" s="5" customFormat="1" ht="15" customHeight="1" x14ac:dyDescent="0.25">
      <c r="A38" s="1">
        <v>34</v>
      </c>
      <c r="B38" s="76" t="s">
        <v>1302</v>
      </c>
      <c r="C38" s="77" t="s">
        <v>1340</v>
      </c>
      <c r="D38" s="78" t="s">
        <v>37</v>
      </c>
      <c r="E38" s="79" t="s">
        <v>1320</v>
      </c>
      <c r="F38" s="82" t="s">
        <v>1321</v>
      </c>
      <c r="G38" s="75">
        <v>20000000</v>
      </c>
      <c r="H38" s="1" t="s">
        <v>76</v>
      </c>
      <c r="I38" s="81" t="s">
        <v>42</v>
      </c>
      <c r="J38" s="5">
        <v>6</v>
      </c>
    </row>
    <row r="39" spans="1:11" s="5" customFormat="1" ht="15" customHeight="1" x14ac:dyDescent="0.25">
      <c r="A39" s="1">
        <v>35</v>
      </c>
      <c r="B39" s="76" t="s">
        <v>1303</v>
      </c>
      <c r="C39" s="77" t="s">
        <v>1341</v>
      </c>
      <c r="D39" s="78" t="s">
        <v>25</v>
      </c>
      <c r="E39" s="79" t="s">
        <v>1322</v>
      </c>
      <c r="F39" s="82" t="s">
        <v>1323</v>
      </c>
      <c r="G39" s="75">
        <v>15000000</v>
      </c>
      <c r="H39" s="1" t="s">
        <v>76</v>
      </c>
      <c r="I39" s="81" t="s">
        <v>42</v>
      </c>
      <c r="J39" s="5">
        <v>7</v>
      </c>
    </row>
    <row r="40" spans="1:11" s="5" customFormat="1" ht="15" customHeight="1" x14ac:dyDescent="0.25">
      <c r="A40" s="1">
        <v>36</v>
      </c>
      <c r="B40" s="76" t="s">
        <v>1304</v>
      </c>
      <c r="C40" s="77" t="s">
        <v>1266</v>
      </c>
      <c r="D40" s="78" t="s">
        <v>1288</v>
      </c>
      <c r="E40" s="79" t="s">
        <v>1324</v>
      </c>
      <c r="F40" s="82" t="s">
        <v>1325</v>
      </c>
      <c r="G40" s="75">
        <v>15000000</v>
      </c>
      <c r="H40" s="1" t="s">
        <v>76</v>
      </c>
      <c r="I40" s="81" t="s">
        <v>42</v>
      </c>
      <c r="J40" s="5">
        <v>8</v>
      </c>
    </row>
    <row r="41" spans="1:11" s="5" customFormat="1" ht="15" customHeight="1" x14ac:dyDescent="0.25">
      <c r="A41" s="1">
        <v>37</v>
      </c>
      <c r="B41" s="76" t="s">
        <v>1305</v>
      </c>
      <c r="C41" s="77" t="s">
        <v>1342</v>
      </c>
      <c r="D41" s="78" t="s">
        <v>13</v>
      </c>
      <c r="E41" s="79" t="s">
        <v>1326</v>
      </c>
      <c r="F41" s="82" t="s">
        <v>1327</v>
      </c>
      <c r="G41" s="75">
        <v>15000000</v>
      </c>
      <c r="H41" s="1" t="s">
        <v>76</v>
      </c>
      <c r="I41" s="81" t="s">
        <v>42</v>
      </c>
      <c r="J41" s="5">
        <v>9</v>
      </c>
    </row>
    <row r="42" spans="1:11" s="5" customFormat="1" ht="15" customHeight="1" x14ac:dyDescent="0.25">
      <c r="A42" s="1">
        <v>38</v>
      </c>
      <c r="B42" s="76" t="s">
        <v>1306</v>
      </c>
      <c r="C42" s="77" t="s">
        <v>1278</v>
      </c>
      <c r="D42" s="78" t="s">
        <v>193</v>
      </c>
      <c r="E42" s="79" t="s">
        <v>1328</v>
      </c>
      <c r="F42" s="82" t="s">
        <v>1329</v>
      </c>
      <c r="G42" s="75">
        <v>15000000</v>
      </c>
      <c r="H42" s="1" t="s">
        <v>76</v>
      </c>
      <c r="I42" s="81" t="s">
        <v>42</v>
      </c>
      <c r="J42" s="5">
        <v>10</v>
      </c>
    </row>
    <row r="43" spans="1:11" s="5" customFormat="1" ht="15" customHeight="1" x14ac:dyDescent="0.25">
      <c r="A43" s="1">
        <v>39</v>
      </c>
      <c r="B43" s="76" t="s">
        <v>1307</v>
      </c>
      <c r="C43" s="77" t="s">
        <v>1343</v>
      </c>
      <c r="D43" s="78" t="s">
        <v>1347</v>
      </c>
      <c r="E43" s="79" t="s">
        <v>250</v>
      </c>
      <c r="F43" s="82" t="s">
        <v>1330</v>
      </c>
      <c r="G43" s="75">
        <v>15000000</v>
      </c>
      <c r="H43" s="1" t="s">
        <v>76</v>
      </c>
      <c r="I43" s="81" t="s">
        <v>42</v>
      </c>
      <c r="J43" s="5">
        <v>11</v>
      </c>
    </row>
    <row r="44" spans="1:11" s="5" customFormat="1" ht="15" customHeight="1" x14ac:dyDescent="0.25">
      <c r="A44" s="1">
        <v>40</v>
      </c>
      <c r="B44" s="76" t="s">
        <v>1308</v>
      </c>
      <c r="C44" s="77" t="s">
        <v>1344</v>
      </c>
      <c r="D44" s="78" t="s">
        <v>1348</v>
      </c>
      <c r="E44" s="79" t="s">
        <v>1331</v>
      </c>
      <c r="F44" s="82" t="s">
        <v>1332</v>
      </c>
      <c r="G44" s="75">
        <v>15000000</v>
      </c>
      <c r="H44" s="1" t="s">
        <v>76</v>
      </c>
      <c r="I44" s="81" t="s">
        <v>42</v>
      </c>
      <c r="J44" s="5">
        <v>12</v>
      </c>
    </row>
    <row r="45" spans="1:11" s="5" customFormat="1" ht="15" customHeight="1" x14ac:dyDescent="0.25">
      <c r="A45" s="1">
        <v>41</v>
      </c>
      <c r="B45" s="76" t="s">
        <v>1309</v>
      </c>
      <c r="C45" s="77" t="s">
        <v>1345</v>
      </c>
      <c r="D45" s="78" t="s">
        <v>223</v>
      </c>
      <c r="E45" s="79" t="s">
        <v>1333</v>
      </c>
      <c r="F45" s="82" t="s">
        <v>1334</v>
      </c>
      <c r="G45" s="75">
        <v>15000000</v>
      </c>
      <c r="H45" s="1" t="s">
        <v>76</v>
      </c>
      <c r="I45" s="81" t="s">
        <v>42</v>
      </c>
      <c r="J45" s="5">
        <v>13</v>
      </c>
      <c r="K45" s="95">
        <f>SUM(G33:G45)</f>
        <v>225000000</v>
      </c>
    </row>
    <row r="46" spans="1:11" s="5" customFormat="1" ht="15" customHeight="1" x14ac:dyDescent="0.25">
      <c r="A46" s="1">
        <v>42</v>
      </c>
      <c r="B46" s="76" t="s">
        <v>1349</v>
      </c>
      <c r="C46" s="77"/>
      <c r="D46" s="78" t="s">
        <v>6</v>
      </c>
      <c r="E46" s="79" t="s">
        <v>1361</v>
      </c>
      <c r="F46" s="82" t="s">
        <v>1362</v>
      </c>
      <c r="G46" s="75">
        <v>35000000</v>
      </c>
      <c r="H46" s="1" t="s">
        <v>76</v>
      </c>
      <c r="I46" s="81" t="s">
        <v>43</v>
      </c>
      <c r="J46" s="5">
        <v>1</v>
      </c>
    </row>
    <row r="47" spans="1:11" s="5" customFormat="1" ht="15" customHeight="1" x14ac:dyDescent="0.25">
      <c r="A47" s="1">
        <v>43</v>
      </c>
      <c r="B47" s="76" t="s">
        <v>1350</v>
      </c>
      <c r="C47" s="77"/>
      <c r="D47" s="78" t="s">
        <v>204</v>
      </c>
      <c r="E47" s="79" t="s">
        <v>1363</v>
      </c>
      <c r="F47" s="82" t="s">
        <v>1364</v>
      </c>
      <c r="G47" s="75">
        <v>30000000</v>
      </c>
      <c r="H47" s="1" t="s">
        <v>76</v>
      </c>
      <c r="I47" s="81" t="s">
        <v>43</v>
      </c>
      <c r="J47" s="5">
        <v>2</v>
      </c>
    </row>
    <row r="48" spans="1:11" s="5" customFormat="1" ht="15" customHeight="1" x14ac:dyDescent="0.25">
      <c r="A48" s="1">
        <v>44</v>
      </c>
      <c r="B48" s="76" t="s">
        <v>1351</v>
      </c>
      <c r="C48" s="77" t="s">
        <v>1922</v>
      </c>
      <c r="D48" s="78" t="s">
        <v>32</v>
      </c>
      <c r="E48" s="79" t="s">
        <v>1365</v>
      </c>
      <c r="F48" s="82" t="s">
        <v>1366</v>
      </c>
      <c r="G48" s="75">
        <v>25000000</v>
      </c>
      <c r="H48" s="1" t="s">
        <v>76</v>
      </c>
      <c r="I48" s="81" t="s">
        <v>43</v>
      </c>
      <c r="J48" s="5">
        <v>3</v>
      </c>
    </row>
    <row r="49" spans="1:11" s="5" customFormat="1" ht="15" customHeight="1" x14ac:dyDescent="0.25">
      <c r="A49" s="1">
        <v>45</v>
      </c>
      <c r="B49" s="76" t="s">
        <v>1352</v>
      </c>
      <c r="C49" s="77"/>
      <c r="D49" s="78" t="s">
        <v>205</v>
      </c>
      <c r="E49" s="79" t="s">
        <v>1367</v>
      </c>
      <c r="F49" s="82" t="s">
        <v>1368</v>
      </c>
      <c r="G49" s="75">
        <v>20000000</v>
      </c>
      <c r="H49" s="1" t="s">
        <v>76</v>
      </c>
      <c r="I49" s="81" t="s">
        <v>43</v>
      </c>
      <c r="J49" s="5">
        <v>4</v>
      </c>
    </row>
    <row r="50" spans="1:11" s="5" customFormat="1" ht="15" customHeight="1" x14ac:dyDescent="0.25">
      <c r="A50" s="1">
        <v>46</v>
      </c>
      <c r="B50" s="76" t="s">
        <v>1353</v>
      </c>
      <c r="C50" s="77"/>
      <c r="D50" s="78" t="s">
        <v>13</v>
      </c>
      <c r="E50" s="79" t="s">
        <v>1369</v>
      </c>
      <c r="F50" s="82" t="s">
        <v>1370</v>
      </c>
      <c r="G50" s="75">
        <v>20000000</v>
      </c>
      <c r="H50" s="1" t="s">
        <v>76</v>
      </c>
      <c r="I50" s="81" t="s">
        <v>43</v>
      </c>
      <c r="J50" s="5">
        <v>5</v>
      </c>
    </row>
    <row r="51" spans="1:11" s="5" customFormat="1" ht="15" customHeight="1" x14ac:dyDescent="0.25">
      <c r="A51" s="1">
        <v>47</v>
      </c>
      <c r="B51" s="76" t="s">
        <v>274</v>
      </c>
      <c r="C51" s="77"/>
      <c r="D51" s="78" t="s">
        <v>279</v>
      </c>
      <c r="E51" s="79" t="s">
        <v>1371</v>
      </c>
      <c r="F51" s="82" t="s">
        <v>1372</v>
      </c>
      <c r="G51" s="75">
        <v>12500000</v>
      </c>
      <c r="H51" s="1" t="s">
        <v>76</v>
      </c>
      <c r="I51" s="81" t="s">
        <v>43</v>
      </c>
      <c r="J51" s="5">
        <v>6</v>
      </c>
    </row>
    <row r="52" spans="1:11" s="5" customFormat="1" ht="15" customHeight="1" x14ac:dyDescent="0.25">
      <c r="A52" s="1">
        <v>48</v>
      </c>
      <c r="B52" s="76" t="s">
        <v>1354</v>
      </c>
      <c r="C52" s="77"/>
      <c r="D52" s="78" t="s">
        <v>199</v>
      </c>
      <c r="E52" s="79" t="s">
        <v>1373</v>
      </c>
      <c r="F52" s="82" t="s">
        <v>1374</v>
      </c>
      <c r="G52" s="75">
        <v>20000000</v>
      </c>
      <c r="H52" s="1" t="s">
        <v>76</v>
      </c>
      <c r="I52" s="81" t="s">
        <v>43</v>
      </c>
      <c r="J52" s="5">
        <v>7</v>
      </c>
    </row>
    <row r="53" spans="1:11" s="5" customFormat="1" ht="15" customHeight="1" x14ac:dyDescent="0.25">
      <c r="A53" s="1">
        <v>49</v>
      </c>
      <c r="B53" s="76" t="s">
        <v>1355</v>
      </c>
      <c r="C53" s="77"/>
      <c r="D53" s="78" t="s">
        <v>1387</v>
      </c>
      <c r="E53" s="79" t="s">
        <v>1375</v>
      </c>
      <c r="F53" s="82" t="s">
        <v>1376</v>
      </c>
      <c r="G53" s="75">
        <v>20000000</v>
      </c>
      <c r="H53" s="1" t="s">
        <v>76</v>
      </c>
      <c r="I53" s="81" t="s">
        <v>43</v>
      </c>
      <c r="J53" s="5">
        <v>8</v>
      </c>
    </row>
    <row r="54" spans="1:11" s="5" customFormat="1" ht="15" customHeight="1" x14ac:dyDescent="0.25">
      <c r="A54" s="1">
        <v>50</v>
      </c>
      <c r="B54" s="76" t="s">
        <v>1356</v>
      </c>
      <c r="C54" s="77"/>
      <c r="D54" s="78" t="s">
        <v>225</v>
      </c>
      <c r="E54" s="79" t="s">
        <v>1377</v>
      </c>
      <c r="F54" s="82" t="s">
        <v>1378</v>
      </c>
      <c r="G54" s="75">
        <v>20000000</v>
      </c>
      <c r="H54" s="1" t="s">
        <v>76</v>
      </c>
      <c r="I54" s="81" t="s">
        <v>43</v>
      </c>
      <c r="J54" s="5">
        <v>9</v>
      </c>
    </row>
    <row r="55" spans="1:11" s="5" customFormat="1" ht="15" customHeight="1" x14ac:dyDescent="0.25">
      <c r="A55" s="1">
        <v>51</v>
      </c>
      <c r="B55" s="76" t="s">
        <v>1357</v>
      </c>
      <c r="C55" s="77"/>
      <c r="D55" s="78" t="s">
        <v>25</v>
      </c>
      <c r="E55" s="79" t="s">
        <v>1379</v>
      </c>
      <c r="F55" s="82" t="s">
        <v>1380</v>
      </c>
      <c r="G55" s="75">
        <v>15000000</v>
      </c>
      <c r="H55" s="1" t="s">
        <v>76</v>
      </c>
      <c r="I55" s="81" t="s">
        <v>43</v>
      </c>
      <c r="J55" s="5">
        <v>10</v>
      </c>
    </row>
    <row r="56" spans="1:11" s="5" customFormat="1" ht="15" customHeight="1" x14ac:dyDescent="0.25">
      <c r="A56" s="1">
        <v>52</v>
      </c>
      <c r="B56" s="76" t="s">
        <v>1358</v>
      </c>
      <c r="C56" s="77"/>
      <c r="D56" s="78" t="s">
        <v>1388</v>
      </c>
      <c r="E56" s="79" t="s">
        <v>1381</v>
      </c>
      <c r="F56" s="82" t="s">
        <v>1382</v>
      </c>
      <c r="G56" s="75">
        <v>12500000</v>
      </c>
      <c r="H56" s="1" t="s">
        <v>76</v>
      </c>
      <c r="I56" s="81" t="s">
        <v>43</v>
      </c>
      <c r="J56" s="5">
        <v>11</v>
      </c>
    </row>
    <row r="57" spans="1:11" s="5" customFormat="1" ht="15" customHeight="1" x14ac:dyDescent="0.25">
      <c r="A57" s="1">
        <v>53</v>
      </c>
      <c r="B57" s="76" t="s">
        <v>1359</v>
      </c>
      <c r="C57" s="77"/>
      <c r="D57" s="78" t="s">
        <v>203</v>
      </c>
      <c r="E57" s="79" t="s">
        <v>1383</v>
      </c>
      <c r="F57" s="82" t="s">
        <v>1384</v>
      </c>
      <c r="G57" s="75">
        <v>15000000</v>
      </c>
      <c r="H57" s="1" t="s">
        <v>76</v>
      </c>
      <c r="I57" s="81" t="s">
        <v>43</v>
      </c>
      <c r="J57" s="5">
        <v>12</v>
      </c>
    </row>
    <row r="58" spans="1:11" s="5" customFormat="1" ht="15" customHeight="1" x14ac:dyDescent="0.25">
      <c r="A58" s="1">
        <v>54</v>
      </c>
      <c r="B58" s="76" t="s">
        <v>1360</v>
      </c>
      <c r="C58" s="77"/>
      <c r="D58" s="78" t="s">
        <v>1389</v>
      </c>
      <c r="E58" s="79" t="s">
        <v>1385</v>
      </c>
      <c r="F58" s="82" t="s">
        <v>1386</v>
      </c>
      <c r="G58" s="75">
        <v>15000000</v>
      </c>
      <c r="H58" s="1" t="s">
        <v>76</v>
      </c>
      <c r="I58" s="81" t="s">
        <v>43</v>
      </c>
      <c r="J58" s="5">
        <v>13</v>
      </c>
      <c r="K58" s="95">
        <f>SUM(G46:G58)</f>
        <v>260000000</v>
      </c>
    </row>
    <row r="59" spans="1:11" s="5" customFormat="1" ht="15" customHeight="1" x14ac:dyDescent="0.25">
      <c r="A59" s="1">
        <v>55</v>
      </c>
      <c r="B59" s="76" t="s">
        <v>1351</v>
      </c>
      <c r="C59" s="77" t="s">
        <v>1922</v>
      </c>
      <c r="D59" s="78" t="s">
        <v>32</v>
      </c>
      <c r="E59" s="79" t="s">
        <v>1920</v>
      </c>
      <c r="F59" s="82" t="s">
        <v>1921</v>
      </c>
      <c r="G59" s="75">
        <v>39600000</v>
      </c>
      <c r="H59" s="1" t="s">
        <v>1916</v>
      </c>
      <c r="I59" s="3" t="s">
        <v>231</v>
      </c>
      <c r="J59" s="5">
        <v>1</v>
      </c>
      <c r="K59" s="95">
        <f>SUM(G59)</f>
        <v>39600000</v>
      </c>
    </row>
    <row r="60" spans="1:11" x14ac:dyDescent="0.25">
      <c r="A60" s="12"/>
      <c r="B60" s="44"/>
      <c r="C60" s="2"/>
      <c r="D60" s="32"/>
      <c r="E60" s="1"/>
      <c r="F60" s="1"/>
      <c r="G60" s="89">
        <f>SUM(G5:G59)</f>
        <v>834600000</v>
      </c>
      <c r="H60" s="1"/>
      <c r="I60" s="1"/>
    </row>
  </sheetData>
  <sortState ref="A4:O61">
    <sortCondition descending="1" ref="G4:G61"/>
  </sortState>
  <mergeCells count="2">
    <mergeCell ref="A1:I1"/>
    <mergeCell ref="A2:I2"/>
  </mergeCells>
  <pageMargins left="0.70866141732283472" right="0.1" top="0.51181102362204722" bottom="0.32" header="0.31496062992125984" footer="0.31496062992125984"/>
  <pageSetup paperSize="9" scale="75" fitToHeight="2" orientation="portrait" horizontalDpi="4294967292" verticalDpi="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topLeftCell="E7" zoomScale="90" zoomScaleNormal="90" workbookViewId="0">
      <selection activeCell="K11" sqref="K11"/>
    </sheetView>
  </sheetViews>
  <sheetFormatPr defaultRowHeight="15" x14ac:dyDescent="0.25"/>
  <cols>
    <col min="1" max="1" width="5" style="24" customWidth="1"/>
    <col min="2" max="2" width="22.140625" style="9" customWidth="1"/>
    <col min="3" max="3" width="13.28515625" style="9" customWidth="1"/>
    <col min="4" max="4" width="15.140625" style="33" customWidth="1"/>
    <col min="5" max="5" width="21.7109375" style="4" customWidth="1"/>
    <col min="6" max="6" width="38.7109375" style="4" customWidth="1"/>
    <col min="7" max="7" width="16.28515625" style="10" customWidth="1"/>
    <col min="8" max="8" width="22.5703125" customWidth="1"/>
    <col min="9" max="9" width="32" customWidth="1"/>
    <col min="10" max="10" width="5.7109375" customWidth="1"/>
    <col min="11" max="11" width="18.5703125" customWidth="1"/>
  </cols>
  <sheetData>
    <row r="1" spans="1:11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1" ht="18.75" x14ac:dyDescent="0.25">
      <c r="A2" s="129" t="s">
        <v>54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15"/>
      <c r="B3" s="13"/>
      <c r="C3" s="18"/>
      <c r="D3" s="30"/>
      <c r="E3" s="13"/>
      <c r="F3" s="13"/>
      <c r="G3" s="19"/>
      <c r="H3" s="22"/>
      <c r="I3" s="22"/>
    </row>
    <row r="4" spans="1:11" s="4" customFormat="1" ht="24.75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23" t="s">
        <v>41</v>
      </c>
      <c r="H4" s="14" t="s">
        <v>39</v>
      </c>
      <c r="I4" s="14" t="s">
        <v>44</v>
      </c>
    </row>
    <row r="5" spans="1:11" s="5" customFormat="1" ht="15" customHeight="1" x14ac:dyDescent="0.25">
      <c r="A5" s="1">
        <v>1</v>
      </c>
      <c r="B5" s="76" t="s">
        <v>281</v>
      </c>
      <c r="C5" s="77" t="s">
        <v>1407</v>
      </c>
      <c r="D5" s="78" t="s">
        <v>26</v>
      </c>
      <c r="E5" s="79" t="s">
        <v>1393</v>
      </c>
      <c r="F5" s="82" t="s">
        <v>1394</v>
      </c>
      <c r="G5" s="75">
        <v>11000000</v>
      </c>
      <c r="H5" s="1" t="s">
        <v>76</v>
      </c>
      <c r="I5" s="81" t="s">
        <v>53</v>
      </c>
      <c r="J5" s="5">
        <v>1</v>
      </c>
    </row>
    <row r="6" spans="1:11" s="5" customFormat="1" ht="15" customHeight="1" x14ac:dyDescent="0.25">
      <c r="A6" s="1">
        <v>2</v>
      </c>
      <c r="B6" s="76" t="s">
        <v>1390</v>
      </c>
      <c r="C6" s="77" t="s">
        <v>1408</v>
      </c>
      <c r="D6" s="78" t="s">
        <v>1405</v>
      </c>
      <c r="E6" s="79" t="s">
        <v>1395</v>
      </c>
      <c r="F6" s="82" t="s">
        <v>1396</v>
      </c>
      <c r="G6" s="75">
        <v>14500000</v>
      </c>
      <c r="H6" s="1" t="s">
        <v>76</v>
      </c>
      <c r="I6" s="81" t="s">
        <v>53</v>
      </c>
      <c r="J6" s="5">
        <v>2</v>
      </c>
    </row>
    <row r="7" spans="1:11" s="5" customFormat="1" ht="15" customHeight="1" x14ac:dyDescent="0.25">
      <c r="A7" s="1">
        <v>3</v>
      </c>
      <c r="B7" s="76" t="s">
        <v>1391</v>
      </c>
      <c r="C7" s="77" t="s">
        <v>1409</v>
      </c>
      <c r="D7" s="78" t="s">
        <v>310</v>
      </c>
      <c r="E7" s="79" t="s">
        <v>1397</v>
      </c>
      <c r="F7" s="82" t="s">
        <v>1398</v>
      </c>
      <c r="G7" s="75">
        <v>14500000</v>
      </c>
      <c r="H7" s="1" t="s">
        <v>76</v>
      </c>
      <c r="I7" s="81" t="s">
        <v>53</v>
      </c>
      <c r="J7" s="5">
        <v>3</v>
      </c>
    </row>
    <row r="8" spans="1:11" s="5" customFormat="1" ht="15" customHeight="1" x14ac:dyDescent="0.25">
      <c r="A8" s="1">
        <v>4</v>
      </c>
      <c r="B8" s="76" t="s">
        <v>282</v>
      </c>
      <c r="C8" s="77" t="s">
        <v>1410</v>
      </c>
      <c r="D8" s="78" t="s">
        <v>27</v>
      </c>
      <c r="E8" s="79" t="s">
        <v>1399</v>
      </c>
      <c r="F8" s="82" t="s">
        <v>1400</v>
      </c>
      <c r="G8" s="75">
        <v>11000000</v>
      </c>
      <c r="H8" s="1" t="s">
        <v>76</v>
      </c>
      <c r="I8" s="81" t="s">
        <v>53</v>
      </c>
      <c r="J8" s="5">
        <v>4</v>
      </c>
    </row>
    <row r="9" spans="1:11" s="5" customFormat="1" ht="15" customHeight="1" x14ac:dyDescent="0.25">
      <c r="A9" s="1">
        <v>5</v>
      </c>
      <c r="B9" s="76" t="s">
        <v>283</v>
      </c>
      <c r="C9" s="77" t="s">
        <v>1411</v>
      </c>
      <c r="D9" s="78" t="s">
        <v>285</v>
      </c>
      <c r="E9" s="79" t="s">
        <v>1401</v>
      </c>
      <c r="F9" s="82" t="s">
        <v>1402</v>
      </c>
      <c r="G9" s="75">
        <v>11000000</v>
      </c>
      <c r="H9" s="1" t="s">
        <v>76</v>
      </c>
      <c r="I9" s="81" t="s">
        <v>53</v>
      </c>
      <c r="J9" s="5">
        <v>5</v>
      </c>
    </row>
    <row r="10" spans="1:11" s="5" customFormat="1" ht="15" customHeight="1" x14ac:dyDescent="0.25">
      <c r="A10" s="1">
        <v>6</v>
      </c>
      <c r="B10" s="76" t="s">
        <v>1392</v>
      </c>
      <c r="C10" s="77" t="s">
        <v>1412</v>
      </c>
      <c r="D10" s="78" t="s">
        <v>1406</v>
      </c>
      <c r="E10" s="79" t="s">
        <v>1403</v>
      </c>
      <c r="F10" s="82" t="s">
        <v>1404</v>
      </c>
      <c r="G10" s="75">
        <v>15000000</v>
      </c>
      <c r="H10" s="1" t="s">
        <v>76</v>
      </c>
      <c r="I10" s="81" t="s">
        <v>53</v>
      </c>
      <c r="J10" s="5">
        <v>6</v>
      </c>
      <c r="K10" s="95">
        <f>SUM(G5:G10)</f>
        <v>77000000</v>
      </c>
    </row>
    <row r="11" spans="1:11" s="5" customFormat="1" ht="15" customHeight="1" x14ac:dyDescent="0.25">
      <c r="A11" s="1">
        <v>7</v>
      </c>
      <c r="B11" s="76" t="s">
        <v>1413</v>
      </c>
      <c r="C11" s="77" t="s">
        <v>1419</v>
      </c>
      <c r="D11" s="78" t="s">
        <v>20</v>
      </c>
      <c r="E11" s="79" t="s">
        <v>1415</v>
      </c>
      <c r="F11" s="82" t="s">
        <v>1416</v>
      </c>
      <c r="G11" s="75">
        <v>20000000</v>
      </c>
      <c r="H11" s="1" t="s">
        <v>76</v>
      </c>
      <c r="I11" s="81" t="s">
        <v>42</v>
      </c>
      <c r="J11" s="5">
        <v>1</v>
      </c>
    </row>
    <row r="12" spans="1:11" s="5" customFormat="1" ht="15" customHeight="1" x14ac:dyDescent="0.25">
      <c r="A12" s="1">
        <v>8</v>
      </c>
      <c r="B12" s="76" t="s">
        <v>1414</v>
      </c>
      <c r="C12" s="77" t="s">
        <v>1420</v>
      </c>
      <c r="D12" s="78" t="s">
        <v>308</v>
      </c>
      <c r="E12" s="79" t="s">
        <v>1417</v>
      </c>
      <c r="F12" s="82" t="s">
        <v>1418</v>
      </c>
      <c r="G12" s="75">
        <v>15000000</v>
      </c>
      <c r="H12" s="1" t="s">
        <v>76</v>
      </c>
      <c r="I12" s="81" t="s">
        <v>42</v>
      </c>
      <c r="J12" s="5">
        <v>2</v>
      </c>
      <c r="K12" s="95">
        <f>SUM(G11:G12)</f>
        <v>35000000</v>
      </c>
    </row>
    <row r="13" spans="1:11" s="5" customFormat="1" ht="15" customHeight="1" x14ac:dyDescent="0.25">
      <c r="A13" s="1">
        <v>9</v>
      </c>
      <c r="B13" s="76" t="s">
        <v>132</v>
      </c>
      <c r="C13" s="77"/>
      <c r="D13" s="78" t="s">
        <v>28</v>
      </c>
      <c r="E13" s="79" t="s">
        <v>1428</v>
      </c>
      <c r="F13" s="82" t="s">
        <v>1429</v>
      </c>
      <c r="G13" s="75">
        <v>35000000</v>
      </c>
      <c r="H13" s="1" t="s">
        <v>76</v>
      </c>
      <c r="I13" s="81" t="s">
        <v>43</v>
      </c>
      <c r="J13" s="5">
        <v>1</v>
      </c>
    </row>
    <row r="14" spans="1:11" s="5" customFormat="1" ht="15" customHeight="1" x14ac:dyDescent="0.25">
      <c r="A14" s="1">
        <v>10</v>
      </c>
      <c r="B14" s="76" t="s">
        <v>1421</v>
      </c>
      <c r="C14" s="77"/>
      <c r="D14" s="78" t="s">
        <v>17</v>
      </c>
      <c r="E14" s="79" t="s">
        <v>1430</v>
      </c>
      <c r="F14" s="82" t="s">
        <v>1431</v>
      </c>
      <c r="G14" s="75">
        <v>50000000</v>
      </c>
      <c r="H14" s="1" t="s">
        <v>76</v>
      </c>
      <c r="I14" s="81" t="s">
        <v>43</v>
      </c>
      <c r="J14" s="5">
        <v>2</v>
      </c>
    </row>
    <row r="15" spans="1:11" s="5" customFormat="1" ht="15" customHeight="1" x14ac:dyDescent="0.25">
      <c r="A15" s="1">
        <v>11</v>
      </c>
      <c r="B15" s="76" t="s">
        <v>1422</v>
      </c>
      <c r="C15" s="77"/>
      <c r="D15" s="78" t="s">
        <v>1448</v>
      </c>
      <c r="E15" s="79" t="s">
        <v>1432</v>
      </c>
      <c r="F15" s="82" t="s">
        <v>1433</v>
      </c>
      <c r="G15" s="75">
        <v>35000000</v>
      </c>
      <c r="H15" s="1" t="s">
        <v>76</v>
      </c>
      <c r="I15" s="81" t="s">
        <v>43</v>
      </c>
      <c r="J15" s="5">
        <v>3</v>
      </c>
    </row>
    <row r="16" spans="1:11" s="5" customFormat="1" ht="15" customHeight="1" x14ac:dyDescent="0.25">
      <c r="A16" s="1">
        <v>12</v>
      </c>
      <c r="B16" s="76" t="s">
        <v>1423</v>
      </c>
      <c r="C16" s="77"/>
      <c r="D16" s="78" t="s">
        <v>1449</v>
      </c>
      <c r="E16" s="79" t="s">
        <v>1434</v>
      </c>
      <c r="F16" s="82" t="s">
        <v>1435</v>
      </c>
      <c r="G16" s="75">
        <v>35000000</v>
      </c>
      <c r="H16" s="1" t="s">
        <v>76</v>
      </c>
      <c r="I16" s="81" t="s">
        <v>43</v>
      </c>
      <c r="J16" s="5">
        <v>4</v>
      </c>
    </row>
    <row r="17" spans="1:11" s="5" customFormat="1" ht="15" customHeight="1" x14ac:dyDescent="0.25">
      <c r="A17" s="1">
        <v>13</v>
      </c>
      <c r="B17" s="76" t="s">
        <v>1424</v>
      </c>
      <c r="C17" s="77"/>
      <c r="D17" s="78" t="s">
        <v>16</v>
      </c>
      <c r="E17" s="79" t="s">
        <v>311</v>
      </c>
      <c r="F17" s="82" t="s">
        <v>1436</v>
      </c>
      <c r="G17" s="75">
        <v>20000000</v>
      </c>
      <c r="H17" s="1" t="s">
        <v>76</v>
      </c>
      <c r="I17" s="81" t="s">
        <v>43</v>
      </c>
      <c r="J17" s="5">
        <v>5</v>
      </c>
    </row>
    <row r="18" spans="1:11" s="5" customFormat="1" ht="15" customHeight="1" x14ac:dyDescent="0.25">
      <c r="A18" s="1">
        <v>14</v>
      </c>
      <c r="B18" s="76" t="s">
        <v>284</v>
      </c>
      <c r="C18" s="77"/>
      <c r="D18" s="78" t="s">
        <v>286</v>
      </c>
      <c r="E18" s="79" t="s">
        <v>1437</v>
      </c>
      <c r="F18" s="82" t="s">
        <v>1438</v>
      </c>
      <c r="G18" s="75">
        <v>17500000</v>
      </c>
      <c r="H18" s="1" t="s">
        <v>76</v>
      </c>
      <c r="I18" s="81" t="s">
        <v>43</v>
      </c>
      <c r="J18" s="5">
        <v>6</v>
      </c>
    </row>
    <row r="19" spans="1:11" s="5" customFormat="1" ht="15" customHeight="1" x14ac:dyDescent="0.25">
      <c r="A19" s="1">
        <v>15</v>
      </c>
      <c r="B19" s="76" t="s">
        <v>1425</v>
      </c>
      <c r="C19" s="77"/>
      <c r="D19" s="78" t="s">
        <v>1450</v>
      </c>
      <c r="E19" s="79" t="s">
        <v>254</v>
      </c>
      <c r="F19" s="82" t="s">
        <v>1439</v>
      </c>
      <c r="G19" s="75">
        <v>12000000</v>
      </c>
      <c r="H19" s="1" t="s">
        <v>76</v>
      </c>
      <c r="I19" s="81" t="s">
        <v>43</v>
      </c>
      <c r="J19" s="5">
        <v>7</v>
      </c>
    </row>
    <row r="20" spans="1:11" s="5" customFormat="1" ht="15" customHeight="1" x14ac:dyDescent="0.25">
      <c r="A20" s="1">
        <v>16</v>
      </c>
      <c r="B20" s="76" t="s">
        <v>1426</v>
      </c>
      <c r="C20" s="77"/>
      <c r="D20" s="78" t="s">
        <v>308</v>
      </c>
      <c r="E20" s="79" t="s">
        <v>1440</v>
      </c>
      <c r="F20" s="82" t="s">
        <v>1441</v>
      </c>
      <c r="G20" s="75">
        <v>30000000</v>
      </c>
      <c r="H20" s="1" t="s">
        <v>76</v>
      </c>
      <c r="I20" s="81" t="s">
        <v>43</v>
      </c>
      <c r="J20" s="5">
        <v>8</v>
      </c>
    </row>
    <row r="21" spans="1:11" s="5" customFormat="1" ht="15" customHeight="1" x14ac:dyDescent="0.25">
      <c r="A21" s="1">
        <v>17</v>
      </c>
      <c r="B21" s="76" t="s">
        <v>134</v>
      </c>
      <c r="C21" s="77"/>
      <c r="D21" s="78" t="s">
        <v>18</v>
      </c>
      <c r="E21" s="79" t="s">
        <v>1442</v>
      </c>
      <c r="F21" s="82" t="s">
        <v>1443</v>
      </c>
      <c r="G21" s="75">
        <v>17500000</v>
      </c>
      <c r="H21" s="1" t="s">
        <v>76</v>
      </c>
      <c r="I21" s="81" t="s">
        <v>43</v>
      </c>
      <c r="J21" s="5">
        <v>9</v>
      </c>
    </row>
    <row r="22" spans="1:11" s="5" customFormat="1" ht="15" customHeight="1" x14ac:dyDescent="0.25">
      <c r="A22" s="1">
        <v>18</v>
      </c>
      <c r="B22" s="76" t="s">
        <v>1427</v>
      </c>
      <c r="C22" s="77"/>
      <c r="D22" s="78" t="s">
        <v>111</v>
      </c>
      <c r="E22" s="79" t="s">
        <v>1444</v>
      </c>
      <c r="F22" s="82" t="s">
        <v>1445</v>
      </c>
      <c r="G22" s="75">
        <v>30000000</v>
      </c>
      <c r="H22" s="1" t="s">
        <v>76</v>
      </c>
      <c r="I22" s="81" t="s">
        <v>43</v>
      </c>
      <c r="J22" s="5">
        <v>10</v>
      </c>
    </row>
    <row r="23" spans="1:11" s="5" customFormat="1" ht="15" customHeight="1" x14ac:dyDescent="0.25">
      <c r="A23" s="1">
        <v>19</v>
      </c>
      <c r="B23" s="76" t="s">
        <v>133</v>
      </c>
      <c r="C23" s="77"/>
      <c r="D23" s="78" t="s">
        <v>33</v>
      </c>
      <c r="E23" s="79" t="s">
        <v>1446</v>
      </c>
      <c r="F23" s="82" t="s">
        <v>1447</v>
      </c>
      <c r="G23" s="75">
        <v>25000000</v>
      </c>
      <c r="H23" s="1" t="s">
        <v>76</v>
      </c>
      <c r="I23" s="81" t="s">
        <v>43</v>
      </c>
      <c r="J23" s="5">
        <v>11</v>
      </c>
      <c r="K23" s="95">
        <f>SUM(G13:G23)</f>
        <v>307000000</v>
      </c>
    </row>
    <row r="24" spans="1:11" x14ac:dyDescent="0.25">
      <c r="A24" s="91"/>
      <c r="B24" s="2"/>
      <c r="C24" s="2"/>
      <c r="D24" s="32"/>
      <c r="E24" s="1"/>
      <c r="F24" s="1"/>
      <c r="G24" s="93">
        <f>SUM(G5:G23)</f>
        <v>419000000</v>
      </c>
      <c r="H24" s="68"/>
      <c r="I24" s="68"/>
    </row>
  </sheetData>
  <sortState ref="A4:N19">
    <sortCondition descending="1" ref="G4:G19"/>
  </sortState>
  <mergeCells count="2">
    <mergeCell ref="A1:I1"/>
    <mergeCell ref="A2:I2"/>
  </mergeCells>
  <pageMargins left="0.56999999999999995" right="0.23" top="0.74803149606299213" bottom="0.74803149606299213" header="0.31496062992125984" footer="0.31496062992125984"/>
  <pageSetup paperSize="9" scale="75" orientation="portrait" horizontalDpi="4294967292" verticalDpi="0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topLeftCell="A7" zoomScale="90" zoomScaleNormal="90" workbookViewId="0">
      <selection activeCell="K24" sqref="K24"/>
    </sheetView>
  </sheetViews>
  <sheetFormatPr defaultRowHeight="15" x14ac:dyDescent="0.25"/>
  <cols>
    <col min="1" max="1" width="4.5703125" style="13" customWidth="1"/>
    <col min="2" max="2" width="35.42578125" style="4" customWidth="1"/>
    <col min="3" max="3" width="13.5703125" style="9" customWidth="1"/>
    <col min="4" max="4" width="11.42578125" style="33" customWidth="1"/>
    <col min="5" max="5" width="23.42578125" style="4" customWidth="1"/>
    <col min="6" max="6" width="40.140625" style="4" customWidth="1"/>
    <col min="7" max="7" width="17.42578125" style="40" customWidth="1"/>
    <col min="8" max="8" width="21.42578125" style="4" customWidth="1"/>
    <col min="9" max="9" width="12.28515625" style="4" customWidth="1"/>
    <col min="10" max="10" width="3.7109375" style="4" customWidth="1"/>
    <col min="11" max="11" width="16" style="4" customWidth="1"/>
    <col min="12" max="16384" width="9.140625" style="4"/>
  </cols>
  <sheetData>
    <row r="1" spans="1:10" ht="18.75" customHeight="1" x14ac:dyDescent="0.25">
      <c r="A1" s="129" t="s">
        <v>509</v>
      </c>
      <c r="B1" s="129"/>
      <c r="C1" s="129"/>
      <c r="D1" s="129"/>
      <c r="E1" s="129"/>
      <c r="F1" s="129"/>
      <c r="G1" s="129"/>
      <c r="H1" s="129"/>
      <c r="I1" s="129"/>
    </row>
    <row r="2" spans="1:10" ht="18.75" x14ac:dyDescent="0.25">
      <c r="A2" s="129" t="s">
        <v>56</v>
      </c>
      <c r="B2" s="129"/>
      <c r="C2" s="129"/>
      <c r="D2" s="129"/>
      <c r="E2" s="129"/>
      <c r="F2" s="129"/>
      <c r="G2" s="129"/>
      <c r="H2" s="129"/>
      <c r="I2" s="129"/>
    </row>
    <row r="3" spans="1:10" x14ac:dyDescent="0.25">
      <c r="A3" s="5"/>
      <c r="B3" s="13"/>
      <c r="C3" s="18"/>
      <c r="D3" s="30"/>
      <c r="E3" s="13"/>
      <c r="F3" s="13"/>
      <c r="G3" s="19"/>
      <c r="H3" s="22"/>
      <c r="I3" s="22"/>
    </row>
    <row r="4" spans="1:10" s="41" customFormat="1" ht="21.75" customHeight="1" x14ac:dyDescent="0.25">
      <c r="A4" s="14" t="s">
        <v>3</v>
      </c>
      <c r="B4" s="14" t="s">
        <v>247</v>
      </c>
      <c r="C4" s="17" t="s">
        <v>0</v>
      </c>
      <c r="D4" s="17" t="s">
        <v>4</v>
      </c>
      <c r="E4" s="14" t="s">
        <v>1</v>
      </c>
      <c r="F4" s="14" t="s">
        <v>2</v>
      </c>
      <c r="G4" s="23" t="s">
        <v>41</v>
      </c>
      <c r="H4" s="14" t="s">
        <v>39</v>
      </c>
      <c r="I4" s="14" t="s">
        <v>44</v>
      </c>
    </row>
    <row r="5" spans="1:10" s="5" customFormat="1" ht="15" customHeight="1" x14ac:dyDescent="0.25">
      <c r="A5" s="1">
        <v>1</v>
      </c>
      <c r="B5" s="76" t="s">
        <v>1451</v>
      </c>
      <c r="C5" s="77" t="s">
        <v>1507</v>
      </c>
      <c r="D5" s="78" t="s">
        <v>11</v>
      </c>
      <c r="E5" s="79" t="s">
        <v>1465</v>
      </c>
      <c r="F5" s="82" t="s">
        <v>1466</v>
      </c>
      <c r="G5" s="75">
        <v>13000000</v>
      </c>
      <c r="H5" s="1" t="s">
        <v>76</v>
      </c>
      <c r="I5" s="81" t="s">
        <v>57</v>
      </c>
      <c r="J5" s="5">
        <v>1</v>
      </c>
    </row>
    <row r="6" spans="1:10" s="5" customFormat="1" ht="15" customHeight="1" x14ac:dyDescent="0.25">
      <c r="A6" s="1">
        <v>2</v>
      </c>
      <c r="B6" s="76" t="s">
        <v>1452</v>
      </c>
      <c r="C6" s="77" t="s">
        <v>1508</v>
      </c>
      <c r="D6" s="78" t="s">
        <v>287</v>
      </c>
      <c r="E6" s="79" t="s">
        <v>1467</v>
      </c>
      <c r="F6" s="82" t="s">
        <v>1468</v>
      </c>
      <c r="G6" s="75">
        <v>13000000</v>
      </c>
      <c r="H6" s="1" t="s">
        <v>76</v>
      </c>
      <c r="I6" s="81" t="s">
        <v>57</v>
      </c>
      <c r="J6" s="5">
        <v>2</v>
      </c>
    </row>
    <row r="7" spans="1:10" s="5" customFormat="1" ht="15" customHeight="1" x14ac:dyDescent="0.25">
      <c r="A7" s="1">
        <v>3</v>
      </c>
      <c r="B7" s="76" t="s">
        <v>1453</v>
      </c>
      <c r="C7" s="77" t="s">
        <v>1509</v>
      </c>
      <c r="D7" s="78" t="s">
        <v>1501</v>
      </c>
      <c r="E7" s="79" t="s">
        <v>1469</v>
      </c>
      <c r="F7" s="82" t="s">
        <v>1470</v>
      </c>
      <c r="G7" s="75">
        <v>10000000</v>
      </c>
      <c r="H7" s="1" t="s">
        <v>76</v>
      </c>
      <c r="I7" s="81" t="s">
        <v>57</v>
      </c>
      <c r="J7" s="5">
        <v>3</v>
      </c>
    </row>
    <row r="8" spans="1:10" s="5" customFormat="1" ht="15" customHeight="1" x14ac:dyDescent="0.25">
      <c r="A8" s="1">
        <v>4</v>
      </c>
      <c r="B8" s="76" t="s">
        <v>1454</v>
      </c>
      <c r="C8" s="77" t="s">
        <v>1510</v>
      </c>
      <c r="D8" s="78" t="s">
        <v>9</v>
      </c>
      <c r="E8" s="79" t="s">
        <v>1471</v>
      </c>
      <c r="F8" s="82" t="s">
        <v>1472</v>
      </c>
      <c r="G8" s="75">
        <v>13000000</v>
      </c>
      <c r="H8" s="1" t="s">
        <v>76</v>
      </c>
      <c r="I8" s="81" t="s">
        <v>57</v>
      </c>
      <c r="J8" s="5">
        <v>4</v>
      </c>
    </row>
    <row r="9" spans="1:10" s="5" customFormat="1" ht="15" customHeight="1" x14ac:dyDescent="0.25">
      <c r="A9" s="1">
        <v>5</v>
      </c>
      <c r="B9" s="76" t="s">
        <v>1455</v>
      </c>
      <c r="C9" s="77" t="s">
        <v>1511</v>
      </c>
      <c r="D9" s="78" t="s">
        <v>210</v>
      </c>
      <c r="E9" s="79" t="s">
        <v>1473</v>
      </c>
      <c r="F9" s="82" t="s">
        <v>1474</v>
      </c>
      <c r="G9" s="75">
        <v>13000000</v>
      </c>
      <c r="H9" s="1" t="s">
        <v>76</v>
      </c>
      <c r="I9" s="81" t="s">
        <v>57</v>
      </c>
      <c r="J9" s="5">
        <v>5</v>
      </c>
    </row>
    <row r="10" spans="1:10" s="5" customFormat="1" ht="15" customHeight="1" x14ac:dyDescent="0.25">
      <c r="A10" s="1">
        <v>6</v>
      </c>
      <c r="B10" s="76" t="s">
        <v>1456</v>
      </c>
      <c r="C10" s="77" t="s">
        <v>1512</v>
      </c>
      <c r="D10" s="78" t="s">
        <v>304</v>
      </c>
      <c r="E10" s="79" t="s">
        <v>1475</v>
      </c>
      <c r="F10" s="82" t="s">
        <v>1476</v>
      </c>
      <c r="G10" s="75">
        <v>13000000</v>
      </c>
      <c r="H10" s="1" t="s">
        <v>76</v>
      </c>
      <c r="I10" s="81" t="s">
        <v>57</v>
      </c>
      <c r="J10" s="5">
        <v>6</v>
      </c>
    </row>
    <row r="11" spans="1:10" s="5" customFormat="1" ht="15" customHeight="1" x14ac:dyDescent="0.25">
      <c r="A11" s="1">
        <v>7</v>
      </c>
      <c r="B11" s="76" t="s">
        <v>1457</v>
      </c>
      <c r="C11" s="77" t="s">
        <v>1513</v>
      </c>
      <c r="D11" s="78" t="s">
        <v>8</v>
      </c>
      <c r="E11" s="79" t="s">
        <v>1477</v>
      </c>
      <c r="F11" s="82" t="s">
        <v>1478</v>
      </c>
      <c r="G11" s="75">
        <v>13000000</v>
      </c>
      <c r="H11" s="1" t="s">
        <v>76</v>
      </c>
      <c r="I11" s="81" t="s">
        <v>57</v>
      </c>
      <c r="J11" s="5">
        <v>7</v>
      </c>
    </row>
    <row r="12" spans="1:10" s="5" customFormat="1" ht="15" customHeight="1" x14ac:dyDescent="0.25">
      <c r="A12" s="1">
        <v>8</v>
      </c>
      <c r="B12" s="76" t="s">
        <v>1458</v>
      </c>
      <c r="C12" s="77" t="s">
        <v>1514</v>
      </c>
      <c r="D12" s="78" t="s">
        <v>303</v>
      </c>
      <c r="E12" s="79" t="s">
        <v>1479</v>
      </c>
      <c r="F12" s="82" t="s">
        <v>1480</v>
      </c>
      <c r="G12" s="75">
        <v>13000000</v>
      </c>
      <c r="H12" s="1" t="s">
        <v>76</v>
      </c>
      <c r="I12" s="81" t="s">
        <v>57</v>
      </c>
      <c r="J12" s="5">
        <v>8</v>
      </c>
    </row>
    <row r="13" spans="1:10" s="5" customFormat="1" ht="15" customHeight="1" x14ac:dyDescent="0.25">
      <c r="A13" s="1">
        <v>9</v>
      </c>
      <c r="B13" s="76" t="s">
        <v>228</v>
      </c>
      <c r="C13" s="77" t="s">
        <v>1515</v>
      </c>
      <c r="D13" s="78" t="s">
        <v>10</v>
      </c>
      <c r="E13" s="79" t="s">
        <v>1481</v>
      </c>
      <c r="F13" s="82" t="s">
        <v>1482</v>
      </c>
      <c r="G13" s="75">
        <v>13000000</v>
      </c>
      <c r="H13" s="1" t="s">
        <v>76</v>
      </c>
      <c r="I13" s="81" t="s">
        <v>57</v>
      </c>
      <c r="J13" s="5">
        <v>9</v>
      </c>
    </row>
    <row r="14" spans="1:10" s="5" customFormat="1" ht="15" customHeight="1" x14ac:dyDescent="0.25">
      <c r="A14" s="1">
        <v>10</v>
      </c>
      <c r="B14" s="76" t="s">
        <v>1459</v>
      </c>
      <c r="C14" s="77" t="s">
        <v>1516</v>
      </c>
      <c r="D14" s="78" t="s">
        <v>1502</v>
      </c>
      <c r="E14" s="79" t="s">
        <v>1483</v>
      </c>
      <c r="F14" s="82" t="s">
        <v>1484</v>
      </c>
      <c r="G14" s="75">
        <v>10000000</v>
      </c>
      <c r="H14" s="1" t="s">
        <v>76</v>
      </c>
      <c r="I14" s="81" t="s">
        <v>57</v>
      </c>
      <c r="J14" s="5">
        <v>10</v>
      </c>
    </row>
    <row r="15" spans="1:10" s="5" customFormat="1" ht="15" customHeight="1" x14ac:dyDescent="0.25">
      <c r="A15" s="1">
        <v>11</v>
      </c>
      <c r="B15" s="76" t="s">
        <v>1460</v>
      </c>
      <c r="C15" s="77" t="s">
        <v>1517</v>
      </c>
      <c r="D15" s="78" t="s">
        <v>209</v>
      </c>
      <c r="E15" s="79" t="s">
        <v>1485</v>
      </c>
      <c r="F15" s="82" t="s">
        <v>1486</v>
      </c>
      <c r="G15" s="75">
        <v>17000000</v>
      </c>
      <c r="H15" s="1" t="s">
        <v>76</v>
      </c>
      <c r="I15" s="81" t="s">
        <v>57</v>
      </c>
      <c r="J15" s="5">
        <v>11</v>
      </c>
    </row>
    <row r="16" spans="1:10" s="5" customFormat="1" ht="15" customHeight="1" x14ac:dyDescent="0.25">
      <c r="A16" s="1">
        <v>12</v>
      </c>
      <c r="B16" s="76" t="s">
        <v>1461</v>
      </c>
      <c r="C16" s="77" t="s">
        <v>1518</v>
      </c>
      <c r="D16" s="78" t="s">
        <v>1503</v>
      </c>
      <c r="E16" s="79" t="s">
        <v>1487</v>
      </c>
      <c r="F16" s="82" t="s">
        <v>1488</v>
      </c>
      <c r="G16" s="75">
        <v>10000000</v>
      </c>
      <c r="H16" s="1" t="s">
        <v>76</v>
      </c>
      <c r="I16" s="81" t="s">
        <v>57</v>
      </c>
      <c r="J16" s="5">
        <v>12</v>
      </c>
    </row>
    <row r="17" spans="1:11" s="5" customFormat="1" ht="15" customHeight="1" x14ac:dyDescent="0.25">
      <c r="A17" s="1">
        <v>13</v>
      </c>
      <c r="B17" s="76" t="s">
        <v>302</v>
      </c>
      <c r="C17" s="77" t="s">
        <v>1519</v>
      </c>
      <c r="D17" s="78" t="s">
        <v>7</v>
      </c>
      <c r="E17" s="79" t="s">
        <v>1489</v>
      </c>
      <c r="F17" s="82" t="s">
        <v>1490</v>
      </c>
      <c r="G17" s="75">
        <v>17000000</v>
      </c>
      <c r="H17" s="1" t="s">
        <v>76</v>
      </c>
      <c r="I17" s="81" t="s">
        <v>57</v>
      </c>
      <c r="J17" s="5">
        <v>13</v>
      </c>
    </row>
    <row r="18" spans="1:11" s="5" customFormat="1" ht="15" customHeight="1" x14ac:dyDescent="0.25">
      <c r="A18" s="1">
        <v>14</v>
      </c>
      <c r="B18" s="76" t="s">
        <v>1462</v>
      </c>
      <c r="C18" s="77" t="s">
        <v>1520</v>
      </c>
      <c r="D18" s="78" t="s">
        <v>1504</v>
      </c>
      <c r="E18" s="79" t="s">
        <v>1491</v>
      </c>
      <c r="F18" s="82" t="s">
        <v>1492</v>
      </c>
      <c r="G18" s="75">
        <v>13000000</v>
      </c>
      <c r="H18" s="1" t="s">
        <v>76</v>
      </c>
      <c r="I18" s="81" t="s">
        <v>57</v>
      </c>
      <c r="J18" s="5">
        <v>14</v>
      </c>
    </row>
    <row r="19" spans="1:11" s="5" customFormat="1" ht="15" customHeight="1" x14ac:dyDescent="0.25">
      <c r="A19" s="1">
        <v>15</v>
      </c>
      <c r="B19" s="76" t="s">
        <v>208</v>
      </c>
      <c r="C19" s="77" t="s">
        <v>1521</v>
      </c>
      <c r="D19" s="78" t="s">
        <v>287</v>
      </c>
      <c r="E19" s="79" t="s">
        <v>1493</v>
      </c>
      <c r="F19" s="82" t="s">
        <v>1494</v>
      </c>
      <c r="G19" s="75">
        <v>22000000</v>
      </c>
      <c r="H19" s="1" t="s">
        <v>76</v>
      </c>
      <c r="I19" s="81" t="s">
        <v>57</v>
      </c>
      <c r="J19" s="5">
        <v>15</v>
      </c>
    </row>
    <row r="20" spans="1:11" s="5" customFormat="1" ht="15" customHeight="1" x14ac:dyDescent="0.25">
      <c r="A20" s="1">
        <v>16</v>
      </c>
      <c r="B20" s="76" t="s">
        <v>1463</v>
      </c>
      <c r="C20" s="77" t="s">
        <v>1522</v>
      </c>
      <c r="D20" s="78" t="s">
        <v>1505</v>
      </c>
      <c r="E20" s="79" t="s">
        <v>1495</v>
      </c>
      <c r="F20" s="82" t="s">
        <v>1496</v>
      </c>
      <c r="G20" s="75">
        <v>14000000</v>
      </c>
      <c r="H20" s="1" t="s">
        <v>76</v>
      </c>
      <c r="I20" s="81" t="s">
        <v>57</v>
      </c>
      <c r="J20" s="5">
        <v>16</v>
      </c>
    </row>
    <row r="21" spans="1:11" s="5" customFormat="1" ht="15" customHeight="1" x14ac:dyDescent="0.25">
      <c r="A21" s="1">
        <v>17</v>
      </c>
      <c r="B21" s="76" t="s">
        <v>1464</v>
      </c>
      <c r="C21" s="77" t="s">
        <v>1523</v>
      </c>
      <c r="D21" s="78" t="s">
        <v>305</v>
      </c>
      <c r="E21" s="79" t="s">
        <v>1497</v>
      </c>
      <c r="F21" s="82" t="s">
        <v>1498</v>
      </c>
      <c r="G21" s="75">
        <v>14000000</v>
      </c>
      <c r="H21" s="1" t="s">
        <v>76</v>
      </c>
      <c r="I21" s="81" t="s">
        <v>57</v>
      </c>
      <c r="J21" s="5">
        <v>17</v>
      </c>
    </row>
    <row r="22" spans="1:11" s="5" customFormat="1" ht="15" customHeight="1" x14ac:dyDescent="0.25">
      <c r="A22" s="1">
        <v>18</v>
      </c>
      <c r="B22" s="76" t="s">
        <v>1525</v>
      </c>
      <c r="C22" s="77" t="s">
        <v>1524</v>
      </c>
      <c r="D22" s="78" t="s">
        <v>1506</v>
      </c>
      <c r="E22" s="79" t="s">
        <v>1499</v>
      </c>
      <c r="F22" s="82" t="s">
        <v>1500</v>
      </c>
      <c r="G22" s="75">
        <v>17000000</v>
      </c>
      <c r="H22" s="1" t="s">
        <v>76</v>
      </c>
      <c r="I22" s="81" t="s">
        <v>57</v>
      </c>
      <c r="J22" s="5">
        <v>18</v>
      </c>
      <c r="K22" s="95">
        <f>SUM(G5:G22)</f>
        <v>248000000</v>
      </c>
    </row>
    <row r="23" spans="1:11" s="5" customFormat="1" ht="15" customHeight="1" x14ac:dyDescent="0.25">
      <c r="A23" s="1">
        <v>19</v>
      </c>
      <c r="B23" s="76" t="s">
        <v>1526</v>
      </c>
      <c r="C23" s="77"/>
      <c r="D23" s="78" t="s">
        <v>1529</v>
      </c>
      <c r="E23" s="79" t="s">
        <v>1527</v>
      </c>
      <c r="F23" s="82" t="s">
        <v>1528</v>
      </c>
      <c r="G23" s="75">
        <v>20000000</v>
      </c>
      <c r="H23" s="1" t="s">
        <v>76</v>
      </c>
      <c r="I23" s="81" t="s">
        <v>43</v>
      </c>
      <c r="J23" s="5">
        <v>1</v>
      </c>
      <c r="K23" s="95">
        <f>SUM(G23)</f>
        <v>20000000</v>
      </c>
    </row>
    <row r="24" spans="1:11" x14ac:dyDescent="0.25">
      <c r="A24" s="12"/>
      <c r="B24" s="1"/>
      <c r="C24" s="2"/>
      <c r="D24" s="32"/>
      <c r="E24" s="1"/>
      <c r="F24" s="1"/>
      <c r="G24" s="45">
        <f>SUM(G5:G23)</f>
        <v>268000000</v>
      </c>
      <c r="H24" s="6"/>
      <c r="I24" s="6"/>
    </row>
  </sheetData>
  <sortState ref="A4:O17">
    <sortCondition descending="1" ref="G4:G17"/>
  </sortState>
  <mergeCells count="2">
    <mergeCell ref="A1:I1"/>
    <mergeCell ref="A2:I2"/>
  </mergeCells>
  <pageMargins left="0.70866141732283472" right="0.23622047244094491" top="0.74803149606299213" bottom="0.74803149606299213" header="0.31496062992125984" footer="0.31496062992125984"/>
  <pageSetup paperSize="9" scale="75" fitToHeight="2" orientation="portrait" horizontalDpi="4294967292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REKAPITULASI</vt:lpstr>
      <vt:lpstr>FBS_46</vt:lpstr>
      <vt:lpstr>FE_26</vt:lpstr>
      <vt:lpstr>FIK_41</vt:lpstr>
      <vt:lpstr>FIP_59</vt:lpstr>
      <vt:lpstr>FIS_32</vt:lpstr>
      <vt:lpstr>FMIPA_55</vt:lpstr>
      <vt:lpstr>FSD_19</vt:lpstr>
      <vt:lpstr>F.PSIKO_19</vt:lpstr>
      <vt:lpstr>FT_117</vt:lpstr>
      <vt:lpstr>F.PSIKO_19!Print_Area</vt:lpstr>
      <vt:lpstr>FBS_46!Print_Area</vt:lpstr>
      <vt:lpstr>FE_26!Print_Area</vt:lpstr>
      <vt:lpstr>FIK_41!Print_Area</vt:lpstr>
      <vt:lpstr>FIP_59!Print_Area</vt:lpstr>
      <vt:lpstr>FIS_32!Print_Area</vt:lpstr>
      <vt:lpstr>FMIPA_55!Print_Area</vt:lpstr>
      <vt:lpstr>FSD_19!Print_Area</vt:lpstr>
      <vt:lpstr>FT_117!Print_Area</vt:lpstr>
      <vt:lpstr>REKAPITULASI!Print_Area</vt:lpstr>
      <vt:lpstr>FBS_46!Print_Titles</vt:lpstr>
      <vt:lpstr>FE_26!Print_Titles</vt:lpstr>
      <vt:lpstr>FIK_41!Print_Titles</vt:lpstr>
      <vt:lpstr>FIP_59!Print_Titles</vt:lpstr>
      <vt:lpstr>FIS_32!Print_Titles</vt:lpstr>
      <vt:lpstr>FMIPA_55!Print_Titles</vt:lpstr>
      <vt:lpstr>FSD_19!Print_Titles</vt:lpstr>
      <vt:lpstr>FT_117!Print_Titles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2021-05-07T03:08:26Z</cp:lastPrinted>
  <dcterms:created xsi:type="dcterms:W3CDTF">2019-01-07T01:10:00Z</dcterms:created>
  <dcterms:modified xsi:type="dcterms:W3CDTF">2022-06-23T08:38:13Z</dcterms:modified>
</cp:coreProperties>
</file>