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PPM INFORMASI\2022\"/>
    </mc:Choice>
  </mc:AlternateContent>
  <bookViews>
    <workbookView xWindow="0" yWindow="0" windowWidth="13785" windowHeight="11265" activeTab="6"/>
  </bookViews>
  <sheets>
    <sheet name="REKAPITULASI" sheetId="13" r:id="rId1"/>
    <sheet name="FBS_44" sheetId="1" r:id="rId2"/>
    <sheet name="FE_31" sheetId="7" r:id="rId3"/>
    <sheet name="FIK_42" sheetId="2" r:id="rId4"/>
    <sheet name="FIP_61" sheetId="8" r:id="rId5"/>
    <sheet name="FIS_31" sheetId="3" r:id="rId6"/>
    <sheet name="FMIPA_82" sheetId="5" r:id="rId7"/>
    <sheet name="FSD_18" sheetId="9" r:id="rId8"/>
    <sheet name="F.PSIKO_17" sheetId="4" r:id="rId9"/>
    <sheet name="FT_141" sheetId="12" r:id="rId10"/>
    <sheet name="Sheet1" sheetId="14" r:id="rId11"/>
  </sheets>
  <definedNames>
    <definedName name="_xlnm.Print_Area" localSheetId="8">F.PSIKO_17!$A$1:$G$18</definedName>
    <definedName name="_xlnm.Print_Area" localSheetId="1">FBS_44!$A$1:$G$43</definedName>
    <definedName name="_xlnm.Print_Area" localSheetId="2">FE_31!$A$1:$G$35</definedName>
    <definedName name="_xlnm.Print_Area" localSheetId="3">FIK_42!$A$1:$G$32</definedName>
    <definedName name="_xlnm.Print_Area" localSheetId="4">FIP_61!$A$1:$G$63</definedName>
    <definedName name="_xlnm.Print_Area" localSheetId="5">FIS_31!$A$1:$G$35</definedName>
    <definedName name="_xlnm.Print_Area" localSheetId="6">FMIPA_82!$A$1:$G$58</definedName>
    <definedName name="_xlnm.Print_Area" localSheetId="7">FSD_18!$A$1:$G$10</definedName>
    <definedName name="_xlnm.Print_Area" localSheetId="9">FT_141!$A$1:$G$114</definedName>
    <definedName name="_xlnm.Print_Area" localSheetId="0">REKAPITULASI!$A$1:$W$27</definedName>
    <definedName name="_xlnm.Print_Titles" localSheetId="1">FBS_44!$1:$4</definedName>
    <definedName name="_xlnm.Print_Titles" localSheetId="2">FE_31!$1:$4</definedName>
    <definedName name="_xlnm.Print_Titles" localSheetId="3">FIK_42!$1:$4</definedName>
    <definedName name="_xlnm.Print_Titles" localSheetId="4">FIP_61!$1:$4</definedName>
    <definedName name="_xlnm.Print_Titles" localSheetId="5">FIS_31!$1:$4</definedName>
    <definedName name="_xlnm.Print_Titles" localSheetId="6">FMIPA_82!$1:$4</definedName>
    <definedName name="_xlnm.Print_Titles" localSheetId="7">FSD_18!$1:$4</definedName>
    <definedName name="_xlnm.Print_Titles" localSheetId="9">FT_141!$1:$4</definedName>
  </definedNames>
  <calcPr calcId="152511"/>
  <fileRecoveryPr autoRecover="0"/>
</workbook>
</file>

<file path=xl/calcChain.xml><?xml version="1.0" encoding="utf-8"?>
<calcChain xmlns="http://schemas.openxmlformats.org/spreadsheetml/2006/main">
  <c r="A3" i="14" l="1"/>
  <c r="G146" i="12"/>
  <c r="K145" i="12"/>
  <c r="K141" i="12"/>
  <c r="K74" i="12"/>
  <c r="K62" i="12"/>
  <c r="G22" i="4"/>
  <c r="K21" i="4"/>
  <c r="K19" i="4"/>
  <c r="K22" i="9"/>
  <c r="G23" i="9"/>
  <c r="K13" i="9"/>
  <c r="K11" i="9"/>
  <c r="G87" i="5"/>
  <c r="K86" i="5"/>
  <c r="K78" i="5"/>
  <c r="K62" i="5"/>
  <c r="K50" i="5"/>
  <c r="K35" i="3"/>
  <c r="K30" i="3"/>
  <c r="K22" i="3"/>
  <c r="G66" i="8"/>
  <c r="K65" i="8"/>
  <c r="K48" i="8"/>
  <c r="K33" i="8"/>
  <c r="G47" i="2"/>
  <c r="K45" i="2"/>
  <c r="K36" i="2"/>
  <c r="K34" i="2"/>
  <c r="G36" i="7"/>
  <c r="K35" i="7"/>
  <c r="K30" i="7"/>
  <c r="K28" i="7"/>
  <c r="K43" i="1" l="1"/>
  <c r="G45" i="1"/>
  <c r="K17" i="1"/>
  <c r="K28" i="1"/>
  <c r="V10" i="13" l="1"/>
  <c r="W10" i="13"/>
  <c r="V11" i="13"/>
  <c r="W11" i="13"/>
  <c r="V12" i="13"/>
  <c r="W12" i="13"/>
  <c r="G36" i="3"/>
  <c r="W9" i="13" l="1"/>
  <c r="W13" i="13"/>
  <c r="W14" i="13"/>
  <c r="W15" i="13"/>
  <c r="W16" i="13"/>
  <c r="W17" i="13"/>
  <c r="W18" i="13"/>
  <c r="W19" i="13"/>
  <c r="W20" i="13"/>
  <c r="W21" i="13"/>
  <c r="W22" i="13"/>
  <c r="W23" i="13"/>
  <c r="W24" i="13"/>
  <c r="W25" i="13"/>
  <c r="W26" i="13"/>
  <c r="V9" i="13"/>
  <c r="V13" i="13"/>
  <c r="V14" i="13"/>
  <c r="V15" i="13"/>
  <c r="V16" i="13"/>
  <c r="V17" i="13"/>
  <c r="V18" i="13"/>
  <c r="V19" i="13"/>
  <c r="V20" i="13"/>
  <c r="V21" i="13"/>
  <c r="V22" i="13"/>
  <c r="V23" i="13"/>
  <c r="V24" i="13"/>
  <c r="V25" i="13"/>
  <c r="V26" i="13"/>
  <c r="S27" i="13"/>
  <c r="T27" i="13"/>
  <c r="U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W8" i="13" l="1"/>
  <c r="W27" i="13" s="1"/>
  <c r="V8" i="13"/>
  <c r="V27" i="13" s="1"/>
</calcChain>
</file>

<file path=xl/sharedStrings.xml><?xml version="1.0" encoding="utf-8"?>
<sst xmlns="http://schemas.openxmlformats.org/spreadsheetml/2006/main" count="3395" uniqueCount="2275">
  <si>
    <t xml:space="preserve">NIDN </t>
  </si>
  <si>
    <t xml:space="preserve"> Anggota</t>
  </si>
  <si>
    <t xml:space="preserve">Judul </t>
  </si>
  <si>
    <t>No</t>
  </si>
  <si>
    <t>NIP</t>
  </si>
  <si>
    <t>196809051993032001</t>
  </si>
  <si>
    <t>196308181988031004</t>
  </si>
  <si>
    <t>197805102008011018</t>
  </si>
  <si>
    <t>198301282009122002</t>
  </si>
  <si>
    <t>196611101991031005</t>
  </si>
  <si>
    <t>197309271999031001</t>
  </si>
  <si>
    <t>197204072001121001</t>
  </si>
  <si>
    <t>197308142005011002</t>
  </si>
  <si>
    <t>196406231991121001</t>
  </si>
  <si>
    <t>198304292008121007</t>
  </si>
  <si>
    <t>196301211989032001</t>
  </si>
  <si>
    <t>196904021998022001</t>
  </si>
  <si>
    <t>196610291991032002</t>
  </si>
  <si>
    <t>197208012000032001</t>
  </si>
  <si>
    <t>197601062005012001</t>
  </si>
  <si>
    <t>196503301990031001</t>
  </si>
  <si>
    <t>196507081989031002</t>
  </si>
  <si>
    <t>196110161988031006</t>
  </si>
  <si>
    <t>196404171991031005</t>
  </si>
  <si>
    <t>196412051989032001</t>
  </si>
  <si>
    <t>197010161997021001</t>
  </si>
  <si>
    <t>197008252006042003</t>
  </si>
  <si>
    <t>196608011989031001</t>
  </si>
  <si>
    <t>196212271987021001</t>
  </si>
  <si>
    <t>195403011980031007</t>
  </si>
  <si>
    <t>197202021997021002</t>
  </si>
  <si>
    <t>197308172000031002</t>
  </si>
  <si>
    <t>Sumber Dana</t>
  </si>
  <si>
    <t>PNBP UNM</t>
  </si>
  <si>
    <t>Jumlah Dana</t>
  </si>
  <si>
    <t>PNBP PROGRAM PASCA SARJANA</t>
  </si>
  <si>
    <t>PNBP PUSAT</t>
  </si>
  <si>
    <t>SKEMA</t>
  </si>
  <si>
    <t>FAKULTAS BAHASA DAN SASTRA UNM</t>
  </si>
  <si>
    <t>FAKULTAS EKONOMI UNM</t>
  </si>
  <si>
    <t>PNBP FE</t>
  </si>
  <si>
    <t>FAKULTAS ILMU KEOLAHRAGAAN UNM</t>
  </si>
  <si>
    <t>PNBP FIK</t>
  </si>
  <si>
    <t>FAKULTAS ILMU PENDIDIKAN UNM</t>
  </si>
  <si>
    <t>FAKULTAS ILMU SOSIAL UNM</t>
  </si>
  <si>
    <t>FAKULTAS MIPA UNM</t>
  </si>
  <si>
    <t>PNBP FSD</t>
  </si>
  <si>
    <t>FAKULTAS SENI DAN DESAIN UNM</t>
  </si>
  <si>
    <t>FAKULTAS TEKNIK UNM</t>
  </si>
  <si>
    <t>FAKULTAS PSIKOLOGI UNM</t>
  </si>
  <si>
    <t>PNBP FPsI</t>
  </si>
  <si>
    <t>FBS</t>
  </si>
  <si>
    <t>FE</t>
  </si>
  <si>
    <t>FIK</t>
  </si>
  <si>
    <t>FIP</t>
  </si>
  <si>
    <t>FIS</t>
  </si>
  <si>
    <t>FMIPA</t>
  </si>
  <si>
    <t>FSD</t>
  </si>
  <si>
    <t>FT</t>
  </si>
  <si>
    <t>FPSI</t>
  </si>
  <si>
    <t>JML</t>
  </si>
  <si>
    <t>DANA</t>
  </si>
  <si>
    <t xml:space="preserve">FAKULTAS </t>
  </si>
  <si>
    <t>NO</t>
  </si>
  <si>
    <t>TOTAL</t>
  </si>
  <si>
    <t>PNBP FAKULTAS UNM</t>
  </si>
  <si>
    <t>LEMBAGA PENELITIAN DAN PENGABDIAN KEPADA MASYARAKAT (LP2M) UNM</t>
  </si>
  <si>
    <t>JUMLAH</t>
  </si>
  <si>
    <t>PROGRAM</t>
  </si>
  <si>
    <t>DIPA UNM/PNBP UNM</t>
  </si>
  <si>
    <t>197505122003122001</t>
  </si>
  <si>
    <t>196306231991031002</t>
  </si>
  <si>
    <t>196707231992031002</t>
  </si>
  <si>
    <t>196309191991031001</t>
  </si>
  <si>
    <t>195907121986012002</t>
  </si>
  <si>
    <t>197505052005011001</t>
  </si>
  <si>
    <t>196312311990031028</t>
  </si>
  <si>
    <t>198006272015042001</t>
  </si>
  <si>
    <t>196503171993031001</t>
  </si>
  <si>
    <t>198603262015041001</t>
  </si>
  <si>
    <t>196307311989122001</t>
  </si>
  <si>
    <t>196307231990031003</t>
  </si>
  <si>
    <t>197609072006041001</t>
  </si>
  <si>
    <t>197701292003122003</t>
  </si>
  <si>
    <t>196110121989032003</t>
  </si>
  <si>
    <t>198008092010121002</t>
  </si>
  <si>
    <t>196611241991031002</t>
  </si>
  <si>
    <t>197611172003122001</t>
  </si>
  <si>
    <t>197612312003122002</t>
  </si>
  <si>
    <t>197106091996011001</t>
  </si>
  <si>
    <t>PNBP FT</t>
  </si>
  <si>
    <t>196607071991031003</t>
  </si>
  <si>
    <t>196610071994121001</t>
  </si>
  <si>
    <t>196012311985031029</t>
  </si>
  <si>
    <t>197202082006042001</t>
  </si>
  <si>
    <t>196604231994021001</t>
  </si>
  <si>
    <t>197203071997021001</t>
  </si>
  <si>
    <t xml:space="preserve">Prof. Dr. Sapto Haryoko, M.Pd. </t>
  </si>
  <si>
    <t>198702022015041003</t>
  </si>
  <si>
    <t>196303181990032001</t>
  </si>
  <si>
    <t>197402182006041003</t>
  </si>
  <si>
    <t>196906261997032001</t>
  </si>
  <si>
    <t>196503181998021001</t>
  </si>
  <si>
    <t>197411132006041001</t>
  </si>
  <si>
    <t>195809211986011002</t>
  </si>
  <si>
    <t>198206182012121003</t>
  </si>
  <si>
    <t>196012311988031012</t>
  </si>
  <si>
    <t>Dr. Faizal Amir, M.Pd.</t>
  </si>
  <si>
    <t>195807211986011001</t>
  </si>
  <si>
    <t>198209072005011001</t>
  </si>
  <si>
    <t>PNBP FBS UNM</t>
  </si>
  <si>
    <t>197208172002121001</t>
  </si>
  <si>
    <t>Dr. Mustafa, M.Si</t>
  </si>
  <si>
    <t>196605251992031002</t>
  </si>
  <si>
    <t>196907292003121004</t>
  </si>
  <si>
    <t>Dr. Pattaufi, M.Si</t>
  </si>
  <si>
    <t>197108302003121001</t>
  </si>
  <si>
    <t>196012131987031005</t>
  </si>
  <si>
    <t>198302102008121002</t>
  </si>
  <si>
    <t>197610242008012008</t>
  </si>
  <si>
    <t>196404201988032002</t>
  </si>
  <si>
    <t>PNBP FIP UNM</t>
  </si>
  <si>
    <t>196512311992031035</t>
  </si>
  <si>
    <t>197311062005012001</t>
  </si>
  <si>
    <t>Dr. Farida Aryani, M.Pd</t>
  </si>
  <si>
    <t>197405012005011003</t>
  </si>
  <si>
    <t>Dr. Sulaiman Samad, M.Si.</t>
  </si>
  <si>
    <t>196203031988031003</t>
  </si>
  <si>
    <t>197311072005012003</t>
  </si>
  <si>
    <t>196103081988032001</t>
  </si>
  <si>
    <t>197404022006041001</t>
  </si>
  <si>
    <t xml:space="preserve">Prof. Dr. Arismunandar, M.Pd. </t>
  </si>
  <si>
    <t>196207141987021001</t>
  </si>
  <si>
    <t>195312301980031005</t>
  </si>
  <si>
    <t>197805162006041002</t>
  </si>
  <si>
    <t xml:space="preserve">PNBP KAMPUS V UNM PARE-PARE </t>
  </si>
  <si>
    <t>196407231992031003</t>
  </si>
  <si>
    <t>197804082009122002</t>
  </si>
  <si>
    <t>196510131989031003</t>
  </si>
  <si>
    <t>197211131999031002</t>
  </si>
  <si>
    <t>198305112009121006</t>
  </si>
  <si>
    <t>PNBP FIS UNM</t>
  </si>
  <si>
    <t>196312271988031002</t>
  </si>
  <si>
    <t>196312311991031027</t>
  </si>
  <si>
    <t>196712311993031016</t>
  </si>
  <si>
    <t>198411282018031001</t>
  </si>
  <si>
    <t>196710241992032001</t>
  </si>
  <si>
    <t>197309212002121014</t>
  </si>
  <si>
    <t>Drs. Suwardi Annas, M.Si., Ph.D</t>
  </si>
  <si>
    <t>196912311994031110</t>
  </si>
  <si>
    <t>196109231985032002</t>
  </si>
  <si>
    <t>197101282002121001</t>
  </si>
  <si>
    <t>198305082009121006</t>
  </si>
  <si>
    <t>197212311999031042</t>
  </si>
  <si>
    <t>196302021992031001</t>
  </si>
  <si>
    <t>PNBP FMIPA</t>
  </si>
  <si>
    <t>196411121991031003</t>
  </si>
  <si>
    <t>196408281990031001</t>
  </si>
  <si>
    <t>198710042012121002</t>
  </si>
  <si>
    <t>196501241990031001</t>
  </si>
  <si>
    <t>196012311986011007</t>
  </si>
  <si>
    <t>196006171989032002</t>
  </si>
  <si>
    <t>196401011991031008</t>
  </si>
  <si>
    <t>196805291997022001</t>
  </si>
  <si>
    <t>PENGABDIAN KOMPETITIF DRPM DIKTI</t>
  </si>
  <si>
    <t>SKEMA PENGABDIAN</t>
  </si>
  <si>
    <t>197410252006041001</t>
  </si>
  <si>
    <t>197112162003122001</t>
  </si>
  <si>
    <t>195907051986012007</t>
  </si>
  <si>
    <t>197002042005012001</t>
  </si>
  <si>
    <t>197503102005011001</t>
  </si>
  <si>
    <t>198702162015041002</t>
  </si>
  <si>
    <t>197405021998021002</t>
  </si>
  <si>
    <t>197203172005012001</t>
  </si>
  <si>
    <t>195810281985032002</t>
  </si>
  <si>
    <t>PENGABDIAN MANDIRI</t>
  </si>
  <si>
    <t xml:space="preserve">Pengabdian Mandiri </t>
  </si>
  <si>
    <t>Program Kemitraan Masyarakat</t>
  </si>
  <si>
    <t>Program Pengembangan Kewirausahaan</t>
  </si>
  <si>
    <t>Program Pengembangan Usaha Produk Intelektual Kampus</t>
  </si>
  <si>
    <t>Program Hi-Link</t>
  </si>
  <si>
    <t>Program Kemitraan Wilayah</t>
  </si>
  <si>
    <t>Program kemitraan Wilayah antra PT-CSR atau PT-Pemda-CSR</t>
  </si>
  <si>
    <t>KKN Pembelajaran Pemberdayaan Masyarakat</t>
  </si>
  <si>
    <t>Program Kemitraan Masyarakat Stimulus</t>
  </si>
  <si>
    <t>Program Pengembangan Produk Unggulan Daerah</t>
  </si>
  <si>
    <t>Program Pengembangan Desa Mitra</t>
  </si>
  <si>
    <t>Penerapan Produk Teknologi Tepat Guna Kepada Masyarakat</t>
  </si>
  <si>
    <t>Diseminasi Produk Teknologi ke Masyarakat</t>
  </si>
  <si>
    <t>Program Pengembangan Produk Ekspor</t>
  </si>
  <si>
    <t>197206061999031004</t>
  </si>
  <si>
    <t>Ketua Pengabdi</t>
  </si>
  <si>
    <t>Dr. Suardi, S.Pd., M.Pd</t>
  </si>
  <si>
    <t>198009202005011002</t>
  </si>
  <si>
    <t>Nurhijrah, S.Pd., M.Pd.</t>
  </si>
  <si>
    <t>Suciani Latif, S.Pd., M.Pd</t>
  </si>
  <si>
    <t>Drs. Muhammad Anas, M.Si</t>
  </si>
  <si>
    <t>Ila Israwati, S.Si., M.Si</t>
  </si>
  <si>
    <t>198604072012122001</t>
  </si>
  <si>
    <t>197501272015041001</t>
  </si>
  <si>
    <t>197111212000121001</t>
  </si>
  <si>
    <t>197107102006041001</t>
  </si>
  <si>
    <t>Dr. Awi Dassa, M.Si.</t>
  </si>
  <si>
    <t>Nasrullah, S.Pd., M.Pd.</t>
  </si>
  <si>
    <t>196412311992031033</t>
  </si>
  <si>
    <t>196404161988031002</t>
  </si>
  <si>
    <t>198105162014041001</t>
  </si>
  <si>
    <t>197002071997021001</t>
  </si>
  <si>
    <t>197406162006042001</t>
  </si>
  <si>
    <t>197512172000031001</t>
  </si>
  <si>
    <t>197402032005012001</t>
  </si>
  <si>
    <t>197208201998022001</t>
  </si>
  <si>
    <t xml:space="preserve">REKAPITULASI JUMLAH JUDUL, DANA DAN SKEMA PENGABDIAN PERFAKULTAS </t>
  </si>
  <si>
    <t>PNBP DISEMINASI</t>
  </si>
  <si>
    <t>196412311991031030</t>
  </si>
  <si>
    <t>Prof. Dr. Hamsu Abdul Gani, M.Pd</t>
  </si>
  <si>
    <t>195509151985032001</t>
  </si>
  <si>
    <t>Usaha Kecil Menengah (UKM) Indonesia Bangkit</t>
  </si>
  <si>
    <t>Fathahillah, S.Pd., M.Eng.</t>
  </si>
  <si>
    <t>0007098203</t>
  </si>
  <si>
    <t xml:space="preserve">Dr. Juanda, M.Hum </t>
  </si>
  <si>
    <t xml:space="preserve">Drs. Abdullah, M.Hum. </t>
  </si>
  <si>
    <t>Amra Ariyani, S.Pd., M.Pd.</t>
  </si>
  <si>
    <t xml:space="preserve">Hasmawati, S.Pd., M.Hum, Ph.D. </t>
  </si>
  <si>
    <t xml:space="preserve">Dr. Sahril, M.Hum.  </t>
  </si>
  <si>
    <t>Dr. Idawati, S.Pd., M.Pd</t>
  </si>
  <si>
    <t>Prof. Dr. Syukur Saud, M.Pd</t>
  </si>
  <si>
    <t>Abd. Kasim Achmad,S.Pd., M.Hum.</t>
  </si>
  <si>
    <t xml:space="preserve">Dr. Maemuna Muhayyang, S.Pd., M.Pd. &amp; Dr. Sahril, M.Hum.  </t>
  </si>
  <si>
    <t>Amra Ariyani, S.Pd., M.Pd. &amp; Dr. Maemuna Muhayyang, S.Pd., M.Pd</t>
  </si>
  <si>
    <t>Prof. Dr. Kisman Salija, M.Pd</t>
  </si>
  <si>
    <t>Drs. Burhanuddin, M.Pd &amp; Alamsyah, S.Pd., M.Pd</t>
  </si>
  <si>
    <t>Seny Luhriani, S.Kom, M.T &amp; Andi Sahtiani Jahrir, S.Pd., M.Pd</t>
  </si>
  <si>
    <t>196803102000121001</t>
  </si>
  <si>
    <t>195812311986011009</t>
  </si>
  <si>
    <t>197604302003121003</t>
  </si>
  <si>
    <t>197804022005012001</t>
  </si>
  <si>
    <t>197212312005012001</t>
  </si>
  <si>
    <t>196303131989031004</t>
  </si>
  <si>
    <t>197111242003122001</t>
  </si>
  <si>
    <t>196209301988031003</t>
  </si>
  <si>
    <t>198401222008011003</t>
  </si>
  <si>
    <t>198111182006042018</t>
  </si>
  <si>
    <t>197505142006041002</t>
  </si>
  <si>
    <t>197906122010121002</t>
  </si>
  <si>
    <t>0010036805</t>
  </si>
  <si>
    <t>0031125891</t>
  </si>
  <si>
    <t>0030047605</t>
  </si>
  <si>
    <t>0002047802</t>
  </si>
  <si>
    <t>0031127209</t>
  </si>
  <si>
    <t>0013036307</t>
  </si>
  <si>
    <t>0024117104</t>
  </si>
  <si>
    <t>0030096203</t>
  </si>
  <si>
    <t>0022018401</t>
  </si>
  <si>
    <t>0018118102</t>
  </si>
  <si>
    <t>0014057509</t>
  </si>
  <si>
    <t>0012067909</t>
  </si>
  <si>
    <t xml:space="preserve">Prof. Dr. Baso Jabu, M.Hum </t>
  </si>
  <si>
    <t>Prof. Dr. Muhammad Rapi, M.S.,</t>
  </si>
  <si>
    <t>Drs. Abdullah,M.Hum</t>
  </si>
  <si>
    <t xml:space="preserve">Dr. Sultan, S. Pd., </t>
  </si>
  <si>
    <t>Dr. Idawati Garim, S.Pd., M.Pd</t>
  </si>
  <si>
    <t>0013056204</t>
  </si>
  <si>
    <t>0029046408</t>
  </si>
  <si>
    <t>0015056210</t>
  </si>
  <si>
    <t>0030126012</t>
  </si>
  <si>
    <t>0019096015</t>
  </si>
  <si>
    <t>0022065305</t>
  </si>
  <si>
    <t>0004067804</t>
  </si>
  <si>
    <t>196205131988031003</t>
  </si>
  <si>
    <t>196404291989031003</t>
  </si>
  <si>
    <t>196205151989031006</t>
  </si>
  <si>
    <t>196012301988031001</t>
  </si>
  <si>
    <t>196009191986012001</t>
  </si>
  <si>
    <t>195306221980031004</t>
  </si>
  <si>
    <t>197806042010121003</t>
  </si>
  <si>
    <t xml:space="preserve">Amirullah Abduh, S.Pd, M.Ed., Ph.D. </t>
  </si>
  <si>
    <t>Dr. Mahmudah, M.Hum</t>
  </si>
  <si>
    <t>Dr. Abdul Azis, S.Pd., M.Pd.</t>
  </si>
  <si>
    <t>Dr. Asia M, M.Pd.</t>
  </si>
  <si>
    <t>Amirullah, S.Pd, M.Ed., Ph.D.</t>
  </si>
  <si>
    <t>196901052008011007</t>
  </si>
  <si>
    <t>196303191989032001</t>
  </si>
  <si>
    <t>198112292015041001</t>
  </si>
  <si>
    <t>195912311985031016</t>
  </si>
  <si>
    <t>196905021994121001</t>
  </si>
  <si>
    <t>196908282000032001</t>
  </si>
  <si>
    <t>196801011999031001</t>
  </si>
  <si>
    <t>199011202019032023</t>
  </si>
  <si>
    <t>198207152015042001</t>
  </si>
  <si>
    <t>197904232007101001</t>
  </si>
  <si>
    <t>196412311989032005</t>
  </si>
  <si>
    <t>Samirah Dunakhir, S.E., M.Bus., Ph.D., Ak., CA</t>
  </si>
  <si>
    <t>Sahade, S.Pd., M.Pd</t>
  </si>
  <si>
    <t>Dra. Hariany Idris, M.Si</t>
  </si>
  <si>
    <t>Nurman, S.E., M.Si</t>
  </si>
  <si>
    <t>Dr. Muhammad Rakib, S.Pd., M.Si</t>
  </si>
  <si>
    <t>Syamsu Alam, S.Pd., M.Si</t>
  </si>
  <si>
    <t>PKM Penelitian Tindakan Kelas</t>
  </si>
  <si>
    <t>196201111987021001</t>
  </si>
  <si>
    <t>198509062010121007</t>
  </si>
  <si>
    <t>197502031999032001</t>
  </si>
  <si>
    <t>197001051997021002</t>
  </si>
  <si>
    <t>197804112008012014</t>
  </si>
  <si>
    <t>198403022014041001</t>
  </si>
  <si>
    <t>197502162005011002</t>
  </si>
  <si>
    <t>197510272000031001</t>
  </si>
  <si>
    <t>196809091993032002</t>
  </si>
  <si>
    <t>196508011998022001</t>
  </si>
  <si>
    <t>197411102008011017</t>
  </si>
  <si>
    <t>197510102006041002</t>
  </si>
  <si>
    <t>197312312000031004</t>
  </si>
  <si>
    <t>197608102007011001</t>
  </si>
  <si>
    <t>198010252015041001</t>
  </si>
  <si>
    <t>0011016202</t>
  </si>
  <si>
    <t>0006098501</t>
  </si>
  <si>
    <t>0003027507</t>
  </si>
  <si>
    <t>0005017008</t>
  </si>
  <si>
    <t>0011047808</t>
  </si>
  <si>
    <t>0002038404</t>
  </si>
  <si>
    <t>0016027503</t>
  </si>
  <si>
    <t>0027107505</t>
  </si>
  <si>
    <t>0009096802</t>
  </si>
  <si>
    <t>0001086504</t>
  </si>
  <si>
    <t>0023047109</t>
  </si>
  <si>
    <t>0010107503</t>
  </si>
  <si>
    <t>0031127304</t>
  </si>
  <si>
    <t>0010087609</t>
  </si>
  <si>
    <t>0925108002</t>
  </si>
  <si>
    <t xml:space="preserve">Prof. Dr. Muhammad Azis, M.Si. </t>
  </si>
  <si>
    <t xml:space="preserve">Dr. Anwar, SE., M.Si. </t>
  </si>
  <si>
    <t>195912311986011005</t>
  </si>
  <si>
    <t>198204262007101001</t>
  </si>
  <si>
    <t>197401092005011001</t>
  </si>
  <si>
    <t>0031125951</t>
  </si>
  <si>
    <t>0026048203</t>
  </si>
  <si>
    <t>0009017408</t>
  </si>
  <si>
    <t xml:space="preserve">Dr. Tuti Supatminingsih, M.Si </t>
  </si>
  <si>
    <t>196307151988111001</t>
  </si>
  <si>
    <t>196104021986102001</t>
  </si>
  <si>
    <t>196104181983021002</t>
  </si>
  <si>
    <t>Drs. H. La Kamadi, M.Pd.</t>
  </si>
  <si>
    <t>dr. Nurussyariah H.,M.App.Sc.,M.Neurosci.,Sp.N.</t>
  </si>
  <si>
    <t>Dra. Ichsani, M.Kes.</t>
  </si>
  <si>
    <t>196601041990031003</t>
  </si>
  <si>
    <t>196412121993031003</t>
  </si>
  <si>
    <t>197506182002121001</t>
  </si>
  <si>
    <t>195912311986011006</t>
  </si>
  <si>
    <t>197601232002121002</t>
  </si>
  <si>
    <t>198109242005011003</t>
  </si>
  <si>
    <t>198210042006041003</t>
  </si>
  <si>
    <t>197504252002122001</t>
  </si>
  <si>
    <t>196412311988032005</t>
  </si>
  <si>
    <t>197906062008011013</t>
  </si>
  <si>
    <t>197412072006041002</t>
  </si>
  <si>
    <t>197710292005012002</t>
  </si>
  <si>
    <t>198010272005011001</t>
  </si>
  <si>
    <t>197108172005011003</t>
  </si>
  <si>
    <t>198412192009121003</t>
  </si>
  <si>
    <t>198512012010011014</t>
  </si>
  <si>
    <t>198510112010121006</t>
  </si>
  <si>
    <t>197604232006041002</t>
  </si>
  <si>
    <t>198901222018031001</t>
  </si>
  <si>
    <t>198807012018031001</t>
  </si>
  <si>
    <t>0005096801</t>
  </si>
  <si>
    <t>0004016605</t>
  </si>
  <si>
    <t>0012126403</t>
  </si>
  <si>
    <t>0018067505</t>
  </si>
  <si>
    <t>0031125973</t>
  </si>
  <si>
    <t>0023017609</t>
  </si>
  <si>
    <t>0024098102</t>
  </si>
  <si>
    <t>0004108202</t>
  </si>
  <si>
    <t>0025047505</t>
  </si>
  <si>
    <t>0031126543</t>
  </si>
  <si>
    <t>0006067909</t>
  </si>
  <si>
    <t>0007127406</t>
  </si>
  <si>
    <t>0029107705</t>
  </si>
  <si>
    <t>0027108005</t>
  </si>
  <si>
    <t>0017087112</t>
  </si>
  <si>
    <t>0019128401</t>
  </si>
  <si>
    <t>0001128507</t>
  </si>
  <si>
    <t>0011108501</t>
  </si>
  <si>
    <t>0023047606</t>
  </si>
  <si>
    <t>0022018901</t>
  </si>
  <si>
    <t>0001078807</t>
  </si>
  <si>
    <t xml:space="preserve">Dr. Suwardi, M.Pd. </t>
  </si>
  <si>
    <t xml:space="preserve">Dr. H. Andi Suyuti, M.Pd. </t>
  </si>
  <si>
    <t>196608171993031002</t>
  </si>
  <si>
    <t>0017086603</t>
  </si>
  <si>
    <t xml:space="preserve">Dr. H. Herman H, S.Pd., M.Pd. </t>
  </si>
  <si>
    <t xml:space="preserve">Dr. H. Muhammadong, S.Ag., M.Ag. </t>
  </si>
  <si>
    <t>Abdul Rahman, S.Or, M.Pd</t>
  </si>
  <si>
    <t>Reza Mahyuddin, S.Pd., M.Pd.</t>
  </si>
  <si>
    <t>197607092006041002</t>
  </si>
  <si>
    <t>196404071989031004</t>
  </si>
  <si>
    <t>197706072006041001</t>
  </si>
  <si>
    <t>197412302008121001</t>
  </si>
  <si>
    <t>197404282006041001</t>
  </si>
  <si>
    <t>Dra. Dwiyatmi Sulasminah, M.Pd</t>
  </si>
  <si>
    <t>Dr. Ansar, M.Si</t>
  </si>
  <si>
    <t>PKM Pengembangan Media Pembelajaran Canva Bagi Guru di SMP di Kabupaten Gowa</t>
  </si>
  <si>
    <t>197603242008011008</t>
  </si>
  <si>
    <t>196311301989032002</t>
  </si>
  <si>
    <t>0024037606</t>
  </si>
  <si>
    <t>0013126010</t>
  </si>
  <si>
    <t>0030116312</t>
  </si>
  <si>
    <t>0025107408</t>
  </si>
  <si>
    <t>0017087210</t>
  </si>
  <si>
    <t>0025056611</t>
  </si>
  <si>
    <t>0030087103</t>
  </si>
  <si>
    <t>0029076905</t>
  </si>
  <si>
    <t>Prof. Dr. H. Ismail Tolla, M.Pd</t>
  </si>
  <si>
    <t>Prof. Dr. Patta Bundu, M.Ed.</t>
  </si>
  <si>
    <t>Dr. Purwaka Hadi, M.Pd</t>
  </si>
  <si>
    <t>Dr. Citra Rosalyn Anwar, S.Sos., M.Si</t>
  </si>
  <si>
    <t>Irmawati, S.Pd., M.Pd.</t>
  </si>
  <si>
    <t xml:space="preserve">Muhammad Asriadi, S.Pd., M.Pd. </t>
  </si>
  <si>
    <t>Dr.Wahira, M.Pd &amp; Hasan, S.PDI, M.Pd</t>
  </si>
  <si>
    <t>196404121989031001</t>
  </si>
  <si>
    <t>198406242019032013</t>
  </si>
  <si>
    <t>199004292019031010</t>
  </si>
  <si>
    <t>0031126525</t>
  </si>
  <si>
    <t>0030125305</t>
  </si>
  <si>
    <t>0006017606</t>
  </si>
  <si>
    <t>0006117307</t>
  </si>
  <si>
    <t>0012046414</t>
  </si>
  <si>
    <t>0024107605</t>
  </si>
  <si>
    <t>0001057409</t>
  </si>
  <si>
    <t>0024068407</t>
  </si>
  <si>
    <t>0029049007</t>
  </si>
  <si>
    <t>0029048302</t>
  </si>
  <si>
    <t>Dr. Ramlan Mahmud, M.Pd. &amp; Muhammad Ilham Bakhtiar, S.Pd., M.Pd</t>
  </si>
  <si>
    <t>198706082019032009</t>
  </si>
  <si>
    <t xml:space="preserve">Dr. Widya Karmila Sari Achmad., S.Pd., M.Pd. </t>
  </si>
  <si>
    <t>Dr. Muhammad Akil Musi, S.Pd., M.Pd.</t>
  </si>
  <si>
    <t>198602032019032005</t>
  </si>
  <si>
    <t>197405112008012004</t>
  </si>
  <si>
    <t>197504242006041001</t>
  </si>
  <si>
    <t>Dr. Asia Ramli, M.Pd</t>
  </si>
  <si>
    <t>Akhmad Harum S.Pd.,M.Pd</t>
  </si>
  <si>
    <t>Drs. Muslimin, M.Ed. &amp; Drs. Adnan, K, S.Pd., M.Si.</t>
  </si>
  <si>
    <t>PKM Pelatihan Pembelajaran Elearning Bagi Guru SD di Kabupaten Barru</t>
  </si>
  <si>
    <t>Dr. Citra Rosalin Anwar, S.Sos, M.Si</t>
  </si>
  <si>
    <t>Nur Fadhilah Umar, S.Pd., M.Pd.</t>
  </si>
  <si>
    <t>Drs. Abd. Halik, M.Pd</t>
  </si>
  <si>
    <t>Dr. H. Lukman, SS., M.Ag</t>
  </si>
  <si>
    <t>Nur Ilmi, S.Pd., M.Pd.</t>
  </si>
  <si>
    <t>0031126164</t>
  </si>
  <si>
    <t>0016057805</t>
  </si>
  <si>
    <t>0007048603</t>
  </si>
  <si>
    <t>0031017308</t>
  </si>
  <si>
    <t>0003079301</t>
  </si>
  <si>
    <t>196112311986031017</t>
  </si>
  <si>
    <t>199307032019032017</t>
  </si>
  <si>
    <t>PKM Pembuatan Media Untuk Pembelajaran Online</t>
  </si>
  <si>
    <t>0008047802</t>
  </si>
  <si>
    <t>0023076404</t>
  </si>
  <si>
    <t>0027017507</t>
  </si>
  <si>
    <t>0009068002</t>
  </si>
  <si>
    <t>0021117106</t>
  </si>
  <si>
    <t>0010106911</t>
  </si>
  <si>
    <t>0013117207</t>
  </si>
  <si>
    <t>0011058304</t>
  </si>
  <si>
    <t>198006092007101001</t>
  </si>
  <si>
    <t>196910102003122001</t>
  </si>
  <si>
    <t>Dr. Risma Niswaty, S.S., M.Si.,</t>
  </si>
  <si>
    <t>Dr. Ahmadin, S.Pd, M.Pd</t>
  </si>
  <si>
    <t>Dr. Andi Cudai Nur , M.Si</t>
  </si>
  <si>
    <t xml:space="preserve">Dr. Andika Wahyudi Gani, S.H.I., I.M. </t>
  </si>
  <si>
    <t>0027126313</t>
  </si>
  <si>
    <t>0026017205</t>
  </si>
  <si>
    <t>0021097304</t>
  </si>
  <si>
    <t>0024027208</t>
  </si>
  <si>
    <t>0024106706</t>
  </si>
  <si>
    <t>'0928118402</t>
  </si>
  <si>
    <t>197201262003122004</t>
  </si>
  <si>
    <t>197202242005011002</t>
  </si>
  <si>
    <t>Dr. Firdaus W. Suhaeb, M.Si</t>
  </si>
  <si>
    <t>Dr. Hj. Ernawati S. Kaseng, S.Pi, M.Si</t>
  </si>
  <si>
    <t>197307092007011001</t>
  </si>
  <si>
    <t>Dr. Asdar, S.Pd, M.Pd.</t>
  </si>
  <si>
    <t>Drs. Abdul Haris, M.Si.</t>
  </si>
  <si>
    <t>0028017109</t>
  </si>
  <si>
    <t>0008058302</t>
  </si>
  <si>
    <t>0009037404</t>
  </si>
  <si>
    <t>0010116603</t>
  </si>
  <si>
    <t>0031126467</t>
  </si>
  <si>
    <t>0012106811</t>
  </si>
  <si>
    <t>0023096107</t>
  </si>
  <si>
    <t>0013067203</t>
  </si>
  <si>
    <t>0021127206</t>
  </si>
  <si>
    <t>0002026305</t>
  </si>
  <si>
    <t>0017117701</t>
  </si>
  <si>
    <t>0025016907</t>
  </si>
  <si>
    <t>197403091999031003</t>
  </si>
  <si>
    <t>196810122000032001</t>
  </si>
  <si>
    <t>197206131998022001</t>
  </si>
  <si>
    <t>197711172003122002</t>
  </si>
  <si>
    <t>Dr. Muhammad Arsyad, M.T.</t>
  </si>
  <si>
    <t>Prof. Rosmini Maru, S.Pd., M.Si .,Ph.D</t>
  </si>
  <si>
    <t xml:space="preserve">Prof. Dr. Syafruddin Side, M.Si. </t>
  </si>
  <si>
    <t>Irwan, S.Si, M.Si</t>
  </si>
  <si>
    <t>Sahlan Sidjara, S.Si,M.Si</t>
  </si>
  <si>
    <t>0001086603</t>
  </si>
  <si>
    <t>0028086402</t>
  </si>
  <si>
    <t>0012116403</t>
  </si>
  <si>
    <t>0023055704</t>
  </si>
  <si>
    <t>0001087201</t>
  </si>
  <si>
    <t>0002027204</t>
  </si>
  <si>
    <t>0030036503</t>
  </si>
  <si>
    <t>0027097305</t>
  </si>
  <si>
    <t>0016028702</t>
  </si>
  <si>
    <t>195705231985031002</t>
  </si>
  <si>
    <t xml:space="preserve">Prof. Oslan Jumadi, S.Si, M.Phil, Ph.D. </t>
  </si>
  <si>
    <t>Suriati Eka Putri, S.Si, M.Si</t>
  </si>
  <si>
    <t>Dr. Jusniar, S.Pd., M.Pd.</t>
  </si>
  <si>
    <t>Dr. Halimah Husain, M.Si. &amp; Muhammad Fahmuddin S, S.Pd., M.Stat.</t>
  </si>
  <si>
    <t>Drs. Onisimus Sampebua, M.T</t>
  </si>
  <si>
    <t>Dr. Mohammad Wijaya, M.Si.</t>
  </si>
  <si>
    <t>Pengembangan Portal LP2M UNM sebagai Media Publikasi Kinerja Penelitian dan Pengabdian Kepada Masyarakat Universitas Negeri Makassar</t>
  </si>
  <si>
    <t>198803052012122002</t>
  </si>
  <si>
    <t>198711112019031011</t>
  </si>
  <si>
    <t>197407012005011001</t>
  </si>
  <si>
    <t xml:space="preserve">Sri Wahyuni Muhtar, S.Pd., M. Sn    </t>
  </si>
  <si>
    <t>198908032019032018</t>
  </si>
  <si>
    <t>197201022007012002</t>
  </si>
  <si>
    <t>0030088907</t>
  </si>
  <si>
    <t>0002017211</t>
  </si>
  <si>
    <t>Dr. Nurlina Syahrir, M. Hum .</t>
  </si>
  <si>
    <t xml:space="preserve">Dr. Sukarman B, M. Sn &amp; Drs. Lanta L, M.Pd </t>
  </si>
  <si>
    <t>0021016306</t>
  </si>
  <si>
    <t>0031126466</t>
  </si>
  <si>
    <t>Dr. Andi Agussalim AJ, S.Pd, M.Hum</t>
  </si>
  <si>
    <t xml:space="preserve">Dr. Arifin Manggau, S.Pd, M.Pd  </t>
  </si>
  <si>
    <t>PKM Pelatihan Menggambar Illustrasi Sebagai Media Pembelajaran Pada Guru-Guru PAUD</t>
  </si>
  <si>
    <t>197403172005012001</t>
  </si>
  <si>
    <t>196605041992031003</t>
  </si>
  <si>
    <t>197108172000031002</t>
  </si>
  <si>
    <t>Faradillah Firdaus, S.Psi., M.A</t>
  </si>
  <si>
    <t>Dr. Rohmah Rifani, S.Psi., M.Si., Psikolog</t>
  </si>
  <si>
    <t>Dr. Dian Novita Siswanti, S.Psi., M.Si., M.Psi., Psikolog</t>
  </si>
  <si>
    <t>Nur Akmal, S.Psi., M.A</t>
  </si>
  <si>
    <t>198205212008012012</t>
  </si>
  <si>
    <t>197211041999031004</t>
  </si>
  <si>
    <t>0028018304</t>
  </si>
  <si>
    <t>0018068401</t>
  </si>
  <si>
    <t>0002048908</t>
  </si>
  <si>
    <t>0020087206</t>
  </si>
  <si>
    <t>0010057811</t>
  </si>
  <si>
    <t>0025047106</t>
  </si>
  <si>
    <t>0023057707</t>
  </si>
  <si>
    <t>0014117603</t>
  </si>
  <si>
    <t>0001016408</t>
  </si>
  <si>
    <t>0021058201</t>
  </si>
  <si>
    <t>0004117210</t>
  </si>
  <si>
    <t>Dr. Hendra Jaya, S.Pd., M.T.</t>
  </si>
  <si>
    <t xml:space="preserve">Dr. Ir. Ahmad Rifqi Asrib, MT </t>
  </si>
  <si>
    <t>0023066302</t>
  </si>
  <si>
    <t>0023076702</t>
  </si>
  <si>
    <t>0031126338</t>
  </si>
  <si>
    <t>0018027403</t>
  </si>
  <si>
    <t>0010096503</t>
  </si>
  <si>
    <t>0017117604</t>
  </si>
  <si>
    <t>0029017701</t>
  </si>
  <si>
    <t>0027068006</t>
  </si>
  <si>
    <t>0007076203</t>
  </si>
  <si>
    <t>0031126722</t>
  </si>
  <si>
    <t>0017127503</t>
  </si>
  <si>
    <t>0021039102</t>
  </si>
  <si>
    <t>0008027206</t>
  </si>
  <si>
    <t>0031127608</t>
  </si>
  <si>
    <t>0019096302</t>
  </si>
  <si>
    <t>0009088003</t>
  </si>
  <si>
    <t>0020077512</t>
  </si>
  <si>
    <t>196509101991031003</t>
  </si>
  <si>
    <t>196207071991031002</t>
  </si>
  <si>
    <t>198406152019031004</t>
  </si>
  <si>
    <t>196712311993031018</t>
  </si>
  <si>
    <t>199103212019031019</t>
  </si>
  <si>
    <t>197507202010122001</t>
  </si>
  <si>
    <t xml:space="preserve">Prof. Dr. Hamsu Abdul Gani, M.Pd. </t>
  </si>
  <si>
    <t>Prof. Dr. Purnamawati, M.Pd</t>
  </si>
  <si>
    <t xml:space="preserve">Dr. Moh. Ahsan Mandra, S.T., M.T. </t>
  </si>
  <si>
    <t xml:space="preserve">Andi Muhammad Fadlih, S.Pd., M.Pd. </t>
  </si>
  <si>
    <t>Muhammad Akil, S. Pd., M.T. &amp; Nuridayanti,S. Pd., M.Pd</t>
  </si>
  <si>
    <t>196910181991031001</t>
  </si>
  <si>
    <t>197708072005011001</t>
  </si>
  <si>
    <t xml:space="preserve">198808092019031014 </t>
  </si>
  <si>
    <t>0007076604</t>
  </si>
  <si>
    <t>0031126089</t>
  </si>
  <si>
    <t>0016106110</t>
  </si>
  <si>
    <t>0002046902</t>
  </si>
  <si>
    <t>0029106602</t>
  </si>
  <si>
    <t>0018106905</t>
  </si>
  <si>
    <t>0007047202</t>
  </si>
  <si>
    <t>0020098006</t>
  </si>
  <si>
    <t>0007087703</t>
  </si>
  <si>
    <t>Dr. Ernawati Syahruddin Kaseng, S.Pi., M.Si.</t>
  </si>
  <si>
    <t xml:space="preserve">Dr. Syamsidah, M.Pd </t>
  </si>
  <si>
    <t>Dr. Faizal Amir, M.Pd</t>
  </si>
  <si>
    <t xml:space="preserve">Drs. Sugeng A. Karim, MT. </t>
  </si>
  <si>
    <t>Ir. Labusab, S.Pd., M.T.</t>
  </si>
  <si>
    <t>Suhartono, S.Kom., M.Kom.</t>
  </si>
  <si>
    <t xml:space="preserve">Prof. Dr. Ir. Yunus Tjandi, M.T. </t>
  </si>
  <si>
    <t>PKM Pelatiahan Membuat Pembelajaran Lebih Bermakna Dan Menentang Melalui Modul Di gital sedeharna Di SMA Malino</t>
  </si>
  <si>
    <t>Dr. Hendra Jaya, M.T. &amp; Dr. Anita Candra Dewi, M.Pd.</t>
  </si>
  <si>
    <t>PKM Guru SMKN 10 Makassar Melalui Pelatihan Pembuatan Trainer Berbasis IoT (Internet of Things)</t>
  </si>
  <si>
    <t>Andi Zulfikar Yusuf, S.Pd., M.Pd. &amp; Andi Taufik Ali</t>
  </si>
  <si>
    <t>Dra. Ratnawati Tawani T, M.Hum &amp;  Besse Qurani, S.Pd, M.Pd</t>
  </si>
  <si>
    <t>Muhammad Idrus, SE, M.Si.Ak, CA</t>
  </si>
  <si>
    <t>PKM Kelompok Santri Melalui Pelatihan Kewirausahaan Model Santri Preneur</t>
  </si>
  <si>
    <t>Dr. Mohammad Wijaya, M.Si &amp; Dr. Hj. Sugiarti, M.Si</t>
  </si>
  <si>
    <t>Dr. Syamsidah, M.Pd &amp; Besse Qurani, S.Pd., M.Pd.</t>
  </si>
  <si>
    <t>Dra. Ratnawati T, M.Hum, Dr. Slamet Widodo, S.Pd, M.Kes</t>
  </si>
  <si>
    <t>PKM Pemberdayaan Ibu-ibu Rumah tangga Di Sekitar Pengrajin Tempe Azaky Melalui Pelatihan Pembuatan Cookies Corona Dari Tempe</t>
  </si>
  <si>
    <t>Drs. Sugeng A. Karim, MT. &amp; Prof. Dr. Patang, M.Si</t>
  </si>
  <si>
    <t>Ismail Aqsha, S.Pd, M.Pd, Andi Baso Kaswar, S.Pd, M.Kom</t>
  </si>
  <si>
    <t xml:space="preserve">Pelatihan percetakan dengan Screen Printing Machine Rotary Sistem Guna Menciptakan Enterpreneurship bagi Alumni UNM Dimasa Pandemi </t>
  </si>
  <si>
    <t>Dr. Satria Gunawan, S.Pd., M.T.</t>
  </si>
  <si>
    <t>Dr. Mustari Lamada, S.Pd., M.T.</t>
  </si>
  <si>
    <t>Drs. Panennungi T., M.T.</t>
  </si>
  <si>
    <t>197110111996012001</t>
  </si>
  <si>
    <t>197204132006041002</t>
  </si>
  <si>
    <t>196609301992031004</t>
  </si>
  <si>
    <t>198505012019031007</t>
  </si>
  <si>
    <t>197611032010121001</t>
  </si>
  <si>
    <t>197705302008121003</t>
  </si>
  <si>
    <t>Dr. Juanda, M.Hum</t>
  </si>
  <si>
    <t>0016107002</t>
  </si>
  <si>
    <t>0004027007</t>
  </si>
  <si>
    <t>0007027002</t>
  </si>
  <si>
    <t>198611112019031009</t>
  </si>
  <si>
    <t>0011118606</t>
  </si>
  <si>
    <t>195807231985031001</t>
  </si>
  <si>
    <t>0023075803</t>
  </si>
  <si>
    <t>TAHUN ANGGARAN 2022</t>
  </si>
  <si>
    <t>Amirullah Abduh, S.Pd., M.Ed., Ph.D.</t>
  </si>
  <si>
    <t xml:space="preserve">PKM Pembuatan Soal Bahasa Inggris Multiple Choice </t>
  </si>
  <si>
    <t xml:space="preserve">Prof. Dr. Anshari, M.Hum </t>
  </si>
  <si>
    <t xml:space="preserve">Prof. Dr. Kembong Daeng, M.Hum. </t>
  </si>
  <si>
    <t>PKM Pelatihan Cipta dan Baca Puisi Lingkungan Hidup pada Kelompok MGMP Bahasa Indonesia di Kabupaten Majene</t>
  </si>
  <si>
    <t>Prof. Muhammad Basri ,M.A.,Ph.D</t>
  </si>
  <si>
    <t>PKM Pelatihan Penulisan Karya Ilmiah pada Dosen Universitas Muhammadiyah Bulukumba</t>
  </si>
  <si>
    <t xml:space="preserve">PKM Bagi Guru dalam Mengembangkan Karies Melalui Penelitian Tindakan Kelas </t>
  </si>
  <si>
    <t>Prof. Dr. Johar Amir,M.Hum</t>
  </si>
  <si>
    <t>Dr. Ambo Dalle, M.Hum. &amp; Dr. Syamsudduha, M.Hum</t>
  </si>
  <si>
    <t xml:space="preserve">PKM Bagi Guru SMP di Kabupaten Majene dalam Penyusunan Artikel Ilmiah </t>
  </si>
  <si>
    <t xml:space="preserve">Dr. Idawati Garim, S.Pd., M.Pd &amp; Dr. Nurlela, M.Pd. </t>
  </si>
  <si>
    <t xml:space="preserve">Pelatihan Memahami Istilah-Istilah Asing di Masa Pandemi Covid 19 Siswa Di MI Pergis Bonde Kec. Campalagian Kab. Polman Sul-Bar </t>
  </si>
  <si>
    <t>Amirullah Abduh, M.Ed., Ph.D</t>
  </si>
  <si>
    <t xml:space="preserve">PKM Pelatihan Penulisan Karya Ilmiah pada Dosen Universitas Muhammadiyah Bone </t>
  </si>
  <si>
    <t>Dr. Hasriani, SPd.,M.Pd</t>
  </si>
  <si>
    <t>198606182019032010</t>
  </si>
  <si>
    <t>0918068601</t>
  </si>
  <si>
    <t>Dr. Usman, S.Pd., M.Pd. &amp; Dr. Sakaria, S,S.,S.Pd.,M.Pd</t>
  </si>
  <si>
    <t>Pelatihan Pendidikan Literasi Media Digital bagi Orang Tua Siswa di PAUD Panrita, Parangloe Kelurahan Patte'ne Kecamatan Polongbangkeng Kabupaten Takalar</t>
  </si>
  <si>
    <t>196702122003122001</t>
  </si>
  <si>
    <t>0012026704</t>
  </si>
  <si>
    <t>Dr. Syamsudduha, M.Hum</t>
  </si>
  <si>
    <t xml:space="preserve">PKM Peningkata Keterampilan Menulis Teks Deskripsi pada Santriwati Madrasah Tsanawiyah Kelas VII Pondok Pesantren di Kabupaten Majene </t>
  </si>
  <si>
    <t>PKM Tindakan Tutur Bahasa Guru dan Siswa dalam Interaksi Belajar Mengajar untuk Meningkatkan Kemampuan Berkomunikasi Lisan Siswa MI Pergis Bonde Kecamatan Campalagian Kabupaten Polman Sul-Bar</t>
  </si>
  <si>
    <t>Masni, S.Pd., M.Pd.</t>
  </si>
  <si>
    <t xml:space="preserve">PKM Sosialisasi Pencegahan Perilaku Phubbing pada Generasi Millenial di MA DDI Al-Ihsan Kanang </t>
  </si>
  <si>
    <t xml:space="preserve">Dr. Muhammad Saleh, S.Pd, M.Pd </t>
  </si>
  <si>
    <t>Munir, S.Pd, M.Ed, TESOL</t>
  </si>
  <si>
    <t>Muh. Tahir, S.Pd., M.Pd., M.Ed., EREA</t>
  </si>
  <si>
    <t>Suarni Syam Saguni, S.S., M.Hum</t>
  </si>
  <si>
    <t xml:space="preserve">Dr. Laelah Azizah, M.Hum </t>
  </si>
  <si>
    <t>Drs. Ahmad Talib, M.Pd. &amp; Samtidar, S.Pd, M.Ed, TESOL, Ed.D</t>
  </si>
  <si>
    <t>PKM MGMP Bahasa Inggris di Kabupaten Majene</t>
  </si>
  <si>
    <t>Dr. Nurming Saleh, M.Si. &amp; Dr. Wahyu Kuniati Asri, M.Pd</t>
  </si>
  <si>
    <t xml:space="preserve">PKM Pelatihan Metode Pembelajaran Bahasa Jerman </t>
  </si>
  <si>
    <t>Dra. Syarifah Fatmah AL, M.Hum &amp; Drs. Burhanuddin, M.Pd</t>
  </si>
  <si>
    <t xml:space="preserve">PKM Pelatihan Verbal Positive Reinforsement dalam Menciptakan Iklim Merdeka Belajar pada Kelompok Guru di SDN Inpres 036 Bonde Kecamatan Campalagian Kabupaten Polman Sulawesi Barat </t>
  </si>
  <si>
    <t>Dr. Sulastriningsih Djumingin, M.Hum &amp; Dr. Mayong, M.Pd</t>
  </si>
  <si>
    <t xml:space="preserve">PKM Pelatihan Integrasi Kompetensi Religius Pada Guru Bahasa Indonesia di Kabupaten Majene </t>
  </si>
  <si>
    <t xml:space="preserve">Drs. Abdullah, M.Hum. &amp; Prof. Hj. Murni Mahmud, M.Hum, Ph.D </t>
  </si>
  <si>
    <t>PKM Penulisan Artikel Ilmiah Bagi MGMP Bahasa Inggris di Kabupaten Majene</t>
  </si>
  <si>
    <t>Dr. Sulastriningsih Djumingin, M.Hum &amp; Prof. Dr. Ramly, M.Hum</t>
  </si>
  <si>
    <t>PKM Pelatihan Media Zoom Meeting Untuk Memperluas Akses Pembelajaran Daring di SDN Inpres 036 Desa Bonde Kecamatan Camlpalagian Kabupaten Polman Provinsi Sulawesi Barat</t>
  </si>
  <si>
    <t>Dr. Azis, S.Pd., M.Pd</t>
  </si>
  <si>
    <t>PKM Peduli Lingkungan Guru SMP Wonomulyo Melalui Cerpen Ekokritik Digital</t>
  </si>
  <si>
    <t xml:space="preserve">PKM Pemanfaatan Face Time Pada Siswa di Majene Dalam Mewujudkan Pembelajaran M-learning </t>
  </si>
  <si>
    <t>PKM Pembelajaran Menulis Berbasis Masalah dengan Pendekatan Heutagogi bagi Guru SMP di Monomulyo</t>
  </si>
  <si>
    <t xml:space="preserve">PKM Pembelajaran HOTS dan PJBL MGMP Bahasa Inggris di Kabupaten Majene </t>
  </si>
  <si>
    <t>PKM Penulisan Penelitian Tindakan Kelas Bagi Guru-Guru di Monomulyo</t>
  </si>
  <si>
    <t>Dr. Nensilianti, S.Pd., M.Hum &amp; Dr. Aslan Abidin, M.A</t>
  </si>
  <si>
    <t xml:space="preserve">PKM Pelatihan Penerapan Strategi PQ4R Dalam Merekonstruksi Teks bagi Guru di Kabupaten Majene </t>
  </si>
  <si>
    <t>Dr. Ambo Dalle, M.Hum &amp; Dr. Misnah Mannahali, M.Pd</t>
  </si>
  <si>
    <t xml:space="preserve">PKM Pelatihan Pengembangan Bahan Ajar Bahasa Jerman Berbasis WEB Berdasarkan Media Sosial Bagi IGBJI Sulawesi Barat </t>
  </si>
  <si>
    <t>19751231200031001</t>
  </si>
  <si>
    <t>0031127506</t>
  </si>
  <si>
    <t>198002142008012007</t>
  </si>
  <si>
    <t>0014028002</t>
  </si>
  <si>
    <t>196211041989032002</t>
  </si>
  <si>
    <t>0004116210</t>
  </si>
  <si>
    <t xml:space="preserve">Prof. Sukardi Weda S.S., M.Hum., M.Pd., M.Si., M.M </t>
  </si>
  <si>
    <t xml:space="preserve">Prof. Dr. Hj. Mantasiah R. M.Hum. </t>
  </si>
  <si>
    <t xml:space="preserve">Dr. Fatkhul Ulum, L.c, M.A </t>
  </si>
  <si>
    <t>Prof. Dr. H. Jufri, M.Pd.</t>
  </si>
  <si>
    <t xml:space="preserve">Iskandar, S.Pd., M.Ed, Ph.D </t>
  </si>
  <si>
    <t xml:space="preserve">Dr. Asia M, S.S, M.Pd. </t>
  </si>
  <si>
    <t>Dr. Muh. Anwar, M.Pd.</t>
  </si>
  <si>
    <t xml:space="preserve">Dr. Sultan, M.Pd. </t>
  </si>
  <si>
    <t xml:space="preserve">Fitri Radhiyani, S.Pd., M.Pd. </t>
  </si>
  <si>
    <t xml:space="preserve">Andi Anto Patak, S.Pd, M.Pd, Ph.D </t>
  </si>
  <si>
    <t xml:space="preserve">Dr. Hj. Geminastiti Sakkir, S.Pd, M.Pd. </t>
  </si>
  <si>
    <t>Prof. Dr. Hj. Kembong Daeng, M.Hum</t>
  </si>
  <si>
    <t>Indrawaty Asfah, S.Pd, M.Ed. TESOL-Int, M.Bus.</t>
  </si>
  <si>
    <t>Prof. Dr. Haryanto, M.Pd. &amp; Andi Elsa Fadhilah Sakti, S.S, M.Hum.</t>
  </si>
  <si>
    <t>PKM Pengajaran Bahasa Inggris Berbasis Karya Sastra Digital Untuk Meningkatkan Kemampuan Bahasa Inggris Siswa</t>
  </si>
  <si>
    <t>Andi Akram Nur Risal, S.Pd, M.Kom &amp; Andi Alamsyah Rivai, S.Pi, M.Si.</t>
  </si>
  <si>
    <t>PKM Pelatihan Pembuatan Media Pembelajaran G-Learning Bagi Kelompok Guru Sekolah Dasar</t>
  </si>
  <si>
    <t>Rosmaladewi, S.Pd, M.Ed, Ph.D</t>
  </si>
  <si>
    <t>PKM Pembuatan Soal Bahasa Inggris Untuk Guru</t>
  </si>
  <si>
    <t>Sitti Mutmainnah, S.Ag, M.Ag. &amp; Fauziah Bachtiar S.Pd.I, M.Pd.I.</t>
  </si>
  <si>
    <t>PKM Pelatihan Shalat Khusyuk Bagi Anggota Majelis Taklim di Polman</t>
  </si>
  <si>
    <t>Andi Izsulkarnain. AJ, S.Pd, M.Pd.</t>
  </si>
  <si>
    <t>PKM Peningkatan Komptensi Model Pembelajaran Bahasa pada Komunitas Linguistik di Sulawesi Selatan</t>
  </si>
  <si>
    <t xml:space="preserve">PKM Pelatihan Pembuatan dan Pemanfaatan Media Kartun sebagai Penunjang Keterampilan Menulis bagi Siswa SMA </t>
  </si>
  <si>
    <t>Syamsi, M., S.P, M.Si.</t>
  </si>
  <si>
    <t>PKM Alih Media Arsip Statis Sebagai Upaya Preservasi di Lembaga Penelitian dan Pengabdian Kepada Masyarakat UNM</t>
  </si>
  <si>
    <t>Dr. H. Bachtiar Syamsuddin, M.A. &amp; Dr. Misnawaty Usman, M.Si.</t>
  </si>
  <si>
    <t>PKM Penerapan Hots Bagi Kelompok  Guru Sekolah Dasar Kecamatan Wonomulyo Kabupaten Polewali Mandar</t>
  </si>
  <si>
    <t>Prof. Dr. Hasnawi Haris, M.Hum.</t>
  </si>
  <si>
    <t>PKM Kelompok Guru dalam Publikasi Karya Ilmiah</t>
  </si>
  <si>
    <t>Yusri, S.Pd, M.A</t>
  </si>
  <si>
    <t>PKM Peningkatan Akreditasi Kapasitas Pengelola Jurnal untuk Persiapan Akreditasi Jurnal Nasional</t>
  </si>
  <si>
    <t>Prof. Dr. Ir. H. Bakhrani Rauf, MT, IPU.</t>
  </si>
  <si>
    <t>PKM Pelatihan Elong dan Teknik Gettiq Kecapi Bugis Pada Kelompok Guru dan Seni Budaya di Sulbar</t>
  </si>
  <si>
    <t>PKM Pelatihan Manajemen Pengelolaan Jurnal pada Pengelola Jurnal UNM</t>
  </si>
  <si>
    <t>PKM Manajemen Pengelolaan OJS Menuju Akreditasi Bagi Editors Jurnal Dalam Lingkup UNM</t>
  </si>
  <si>
    <t>Sakinah Fitri, S.S, S.Pd, M.Pd.</t>
  </si>
  <si>
    <t>PKM Pelatihan Penyusunan Modul Pembelajaran Bahasa Makassar Bagi Kelompok MGMP Guru Bahasa Daerah Tingkat SMA</t>
  </si>
  <si>
    <t>A. Armawajidah Marzuki, M.Ed. &amp; Dr. Yunitari Mutikawati, MA</t>
  </si>
  <si>
    <t>PKM Pelatihan Penulisan dan Publikasi Artikel Ilmiah Bagi Dosen Peneliti UNM</t>
  </si>
  <si>
    <t>0005016907</t>
  </si>
  <si>
    <t>0019036306</t>
  </si>
  <si>
    <t>0929128104</t>
  </si>
  <si>
    <t>0031125952</t>
  </si>
  <si>
    <t>0002056909</t>
  </si>
  <si>
    <t>0028086908</t>
  </si>
  <si>
    <t>0001016824</t>
  </si>
  <si>
    <t>0015078208</t>
  </si>
  <si>
    <t>0017087107</t>
  </si>
  <si>
    <t>0023047906</t>
  </si>
  <si>
    <t>0908068701</t>
  </si>
  <si>
    <t>0031126445</t>
  </si>
  <si>
    <t>Ir. Muhammad Riska., S.Pd, M.Pd &amp; Ir. Fitrah Asma Darmawan., S.Pd, M.Pd</t>
  </si>
  <si>
    <t>PKM Guru Paud Ninos School Makassar Melalui Media Digital Storytelling Berbasis Karakter Kearifan Lokal</t>
  </si>
  <si>
    <t>DIPA DRTPM DIKTI</t>
  </si>
  <si>
    <t>NIDN</t>
  </si>
  <si>
    <t>KEGIATAN PENGABDIAN YANG DIKELOLA OLEH LP2M UNM TAHUN ANGGARAN 2022</t>
  </si>
  <si>
    <t>Prof. Dr. H. Thamrin Tahir, M.Si</t>
  </si>
  <si>
    <t>Dr. Rahmatullah, S.Pd., M.E</t>
  </si>
  <si>
    <t>Dr. Muhammad Hasan, S.Pd., M.Pd</t>
  </si>
  <si>
    <t>Dr. M. Ihsan Said Ahmad, S.E., M.Si</t>
  </si>
  <si>
    <t xml:space="preserve">Mukhammad Idrus, S.E., M.Si., Ak., CA </t>
  </si>
  <si>
    <t>Dr. Basri Bado, S.Pd., M.Si</t>
  </si>
  <si>
    <t>Andi Samsir, S.Pd., M.Si</t>
  </si>
  <si>
    <t>Dr. Sri Astuti, S.E., M.Si</t>
  </si>
  <si>
    <t>M. Ridwan Tikollah, S.Ed., M.SA</t>
  </si>
  <si>
    <t>Drs. M. Yusuf A.Ngampo, M.M</t>
  </si>
  <si>
    <t>Masnawaty S.,SE,  M.Si, Ph.D., Ak.CA, CPA</t>
  </si>
  <si>
    <t>Andi Mustika Amin, S.E, M.Si</t>
  </si>
  <si>
    <t>Dr. Agung Widhi Kurniawan,S.T., M.M</t>
  </si>
  <si>
    <t>Dr. Abdi Akbar, S.T., M.M</t>
  </si>
  <si>
    <t>Dr. Anwar Rauf, S.E., M.Si</t>
  </si>
  <si>
    <t>Uhud Darmawan Natsir, S.E., M.M</t>
  </si>
  <si>
    <t>Zaenal Ruma, S.Pd., M.M</t>
  </si>
  <si>
    <t>Dr. Muhammad Jufri, M.Pd</t>
  </si>
  <si>
    <t>Muhammad Dinar, S.E., M.S &amp; Syamsul Rijal, S.E., M.Si., Ph.D</t>
  </si>
  <si>
    <t>PKM Buku Ajar</t>
  </si>
  <si>
    <t>Dr. Inanna, S.Pd., M.Pd &amp; Nurjannah, S.Pd., M.Pd</t>
  </si>
  <si>
    <t>Pelatihan Modul Digital Untuk Guru Ekonomi</t>
  </si>
  <si>
    <t>Dr. Tuti Supatminingsih, S.E., M.Si &amp; Nurdiana, S.P., M.Si</t>
  </si>
  <si>
    <t>PKM Artikel Ilmiah</t>
  </si>
  <si>
    <t>Dr. Mustari, S.E., M.Si &amp; Andi Tenri Ampa, S.Pd., M.Pd</t>
  </si>
  <si>
    <t xml:space="preserve">PKM Literasi Keuangan </t>
  </si>
  <si>
    <t>Nur Afiah, S.E., M.Si., Ak., CA &amp; Hj. Masnawaty. S, S.E., M.Si., Ph.D., Ak.., CA., CPA &amp; Mukhammad Idrus, S.E., M.Si., Ak., CA &amp; Dra. Hariany Idris, M.Si</t>
  </si>
  <si>
    <t>PKM Pelatihan Dasar Komputer Bagi Pengajar Pada Pondok Pesantren Perak Pulau Sabutung Desa Mattiro Kanja, Kecamatan Liukang Tupabbiring Utara Pangkep</t>
  </si>
  <si>
    <t>Hajrah Hamzah, S.E., M.Si., Ak., CA &amp; Dra. Hariany Idris, M.Si &amp; Samirah Dunakhir, S.E., M.Bus., Ph.D., Ak., CA &amp; Hj. Masnawaty. S, S.E., M.Si., Ph.D., Ak.,CA., CPA</t>
  </si>
  <si>
    <t>PKM Pelatihan Komunikasi Bisnis Bagi Santri Madrasah Aliyah Pondok Pesantren Perak Pulau Sabutung Desa Mattiro Kanja, Kecamatan Liukang Tupabbiring Utara Pangkep</t>
  </si>
  <si>
    <t>PKM Kewirausahaan : Pemberdayaan Ibu Rumah Tangga Wilayah Pesisir</t>
  </si>
  <si>
    <t>Muh. Jamil, S.E., M.Si. &amp; Dr. Abd. Rahim, S.P., M.Si. &amp; Dr. Diah Retno Dwi Hastuti, S.P., M.Si</t>
  </si>
  <si>
    <t>PKM Kewirausahaan Remaja : Cara Memulai Bisnis PPOB Untuk Remaja</t>
  </si>
  <si>
    <t>Dr. Citra Ayni Kamaruddin, S.P., M.Si., Dr. Ir. Hj. Marhawati, M.Si, Dr. Diah Retno Dwi Hastuti, S.P., M.Si &amp; Dr. Abd. Rahim, S.P., M.Si</t>
  </si>
  <si>
    <t>PKM Pemberdayaan Ibu-Ibu Rumah Tangga di Desa Moncongloe Melalui PembuatanPola Dasar Busana Praktis</t>
  </si>
  <si>
    <t>Drs. M. Yusuf A. Ngampo, M.M. &amp; Drs. H. Abd. Rijal, M.Si. &amp; Nuraisyiah, S.Pd., M.Pd</t>
  </si>
  <si>
    <t>PKM Pelatihan Perangkat Pembelajaran Bahan Ajar Bagi Guru SMKN 7 Pangkep</t>
  </si>
  <si>
    <t>Prof. Dr. H. Muhammad Azis, M.Si. &amp; Dra. Sitti Hajerah Hasyim, M.Si. &amp; Fajriani Azis, S.Pd., M.Si</t>
  </si>
  <si>
    <t>Drs. H. Abd. Rijal, M.Si. &amp; Dra. Sitti Hajerah Hasyim, M.Si. &amp; Nuraisyiah, S.Pd., M.Pd</t>
  </si>
  <si>
    <t>PKM Pelatihan perangkat Pembelajaran Berbasis TPACK</t>
  </si>
  <si>
    <t>Samsinar, S.Pd., S.E, M.Si, Ak., CA &amp; Azwar Anwar, S.E, M.Si., Ak, CA &amp; Samirah Dunakhir, S.E, M.Bus, Ph.D., Ak, CA &amp; Hj. Masnawaty. S,S.E, M.Si, Ph.D., Ak, CA., CPA</t>
  </si>
  <si>
    <t>PKM Sosialisasi Keamanan Berinternet Dan Potensi Pencurian Data Bagi Pengelola Dan Pengajar Pada Pondok Pesantren Perak Pulau Sabutung Desa Mattiro Kanja, Kecamatan Liukang Tupabbiring Utara Pangkep</t>
  </si>
  <si>
    <t>Nur Eny P., S.E., M.SA., Ak. CA  Samirah Dunakhir, S.E, M.Buss, Ph.D., Ak, CA &amp; Mukhammad Idrus, S.E, M.Si., Ak, CA &amp; Dra. Hariany Idris, M.Si</t>
  </si>
  <si>
    <t>PKM Sosialisasi Financial Technology Bagi Santri Madrasah Aliyah Pondok Pesantren Perak Pulau Sabutung Desa Mattiro Kanja, Kecamatan Liukang Tupabbiring Utara Pangkep</t>
  </si>
  <si>
    <t>Prof. Dr. H. Amiruddin Tawe, MS &amp; Dr. Hj. Siti Hasbiah, M.Si</t>
  </si>
  <si>
    <t>Pemanfaatan Tanaman Mangrove Dalam Upaya Meningkatkan Perekonomian Ibu Rumah Tangga</t>
  </si>
  <si>
    <t>Muhammad Ichwan Musa, S.E., M.Si &amp; M. Ichwan Maulana. H, S.E., MHRMgt., Ph.D &amp; Khaidir Syahrul, S.E., M.B.A &amp; El Sinta Damayanti</t>
  </si>
  <si>
    <t>PKM Peningkatan Daya Saing UMKM Melalui strategi Pemasaran Berbasis Digital Marketing</t>
  </si>
  <si>
    <t>Prof. Dr. Anwar Ramli, S.E., M.Si &amp; Dr. Hety Budiyanti, S.E., M.Ak &amp; Nabila Wulandari Buloto</t>
  </si>
  <si>
    <t>PKM Penyuluhan Tentang Pengelolaan Perencanaan Keuanga  Bagi Ibu Rumah Tangga Di Masa Pandemi Covid-19 Di Desa Batulaya Kecamatan Tinambung Kabupaten Polowali Mandar Sulawesi Barat</t>
  </si>
  <si>
    <t>Dr. Burhanuddin, S.sos, S.E., M.M., Ahmad Ali, S.E, M.Ak., C.A &amp; Muh. Yushar Mustafa, S.E., M.Sc</t>
  </si>
  <si>
    <t xml:space="preserve">Manajemen Pariwisata Ekonomi Kreatif : Pendampingan Bahasa Inggris Pariwisata Bagi Masyarakat </t>
  </si>
  <si>
    <t>Prof. Romansyah Sahabuddin, M.Si &amp; Dr. Hj. Sitti Hasbiah, M.Si &amp; Stepani Ingrid Gorap, S.E., M.M</t>
  </si>
  <si>
    <t>Pelatihan Manajaemen Produksi Usaha Mikro Di Desa Batulaya Kecamatan Tinambung Kabupaten Polowali Mandar</t>
  </si>
  <si>
    <t>Prof. Dr. Chalid Imran Musa, M.Si &amp; Drs. Taslim Dangga, M.Si</t>
  </si>
  <si>
    <t>Inovasi Pengolahan Biji Durian Dalam Upaya Meningkatkan Industri Ekonomi Kreatif Masyarakat</t>
  </si>
  <si>
    <t>Tenri Sayu, P.D, S.E., M.M &amp; Muhammad Ilham W.H., S.E, MMktMgt &amp; Dr. Anwar, S.E., M.Si</t>
  </si>
  <si>
    <t>Pelatihan Manajemen Strategi Usaha Mikro Di Desa Batulaya Kecamatan Tinambung Kabupaten Polowali Mandar</t>
  </si>
  <si>
    <t>Dr. Ir. Hj. Marhawati, M.Si &amp; Muhammad Taufik, S.E., M.Si</t>
  </si>
  <si>
    <t>PKM Membangun Jiwa Kewirausahaan Bagi Siswa SMK NEGERI 1 Sidenreng Rappang</t>
  </si>
  <si>
    <t>Dr. Agus Syam, S.Pd., M.Si &amp; Asmayanti, S.E., M.M &amp; Sudarmi, S.Pd., M.Pd</t>
  </si>
  <si>
    <t>PKM Literasi Kewirausahaan Bagi Siswa SMA NEGERI 3 Polewali Mandar</t>
  </si>
  <si>
    <t>Muh. Jamil, S.E., M.Si &amp; Dr. Valentino Aris, S.Kom., M.M &amp; Arif Kurniawan</t>
  </si>
  <si>
    <t>Edukasi Saham Dan Criptocurrency</t>
  </si>
  <si>
    <t>0005128202</t>
  </si>
  <si>
    <t>0009077304</t>
  </si>
  <si>
    <t>0002055803</t>
  </si>
  <si>
    <t>0028038708</t>
  </si>
  <si>
    <t>0101174009</t>
  </si>
  <si>
    <t>0005047305</t>
  </si>
  <si>
    <t>0031077403</t>
  </si>
  <si>
    <t>198212052006041002</t>
  </si>
  <si>
    <t>195805021985031003</t>
  </si>
  <si>
    <t>198703282018032001</t>
  </si>
  <si>
    <t>197104232005011000</t>
  </si>
  <si>
    <t>197304052003121002</t>
  </si>
  <si>
    <t>198204262007101000</t>
  </si>
  <si>
    <t>197407312007011001</t>
  </si>
  <si>
    <t xml:space="preserve">Dr. Agus Syam, S.pd., M.Si. &amp; Fajriani Azis, S.Pd., M.Pd. &amp; Dr. Muhammad Jufri, M.Pd. </t>
  </si>
  <si>
    <t xml:space="preserve">PKM Pelatihan Penulisan Karya Tulis Ilmiah bagi Guru SMA Negeri 3 Polewali Mandar </t>
  </si>
  <si>
    <t xml:space="preserve">Prof. Dr. Chalid Imran Musa, M.Si. &amp; Dra. Sitti Hajerah Hasyim, M.Si. </t>
  </si>
  <si>
    <t xml:space="preserve">Pelatihan Manajemen Keuangan Rumah Tangga bagi Penduduk du Pulau Kalu Kalukuang, Pangkajene dan Kepulauan Kabupaten Pangkep </t>
  </si>
  <si>
    <t xml:space="preserve">Prof. Dr. Romansyah Sahabuddin, M.Si </t>
  </si>
  <si>
    <t xml:space="preserve">Dr. Burhanuddin, SE, S.Sos, MM </t>
  </si>
  <si>
    <t xml:space="preserve">Dr. Muh. Ihsan Said Ahmad, SE., M.Si. </t>
  </si>
  <si>
    <t xml:space="preserve">Prof. Dr. Anwar Ramli, S.E, M.Si. </t>
  </si>
  <si>
    <t>Dr. Abdi Akbar Arief, S.T., MM. &amp; Dr. Burhanuddin</t>
  </si>
  <si>
    <t>Pembuatan Aksesori Berbahan Compact Disc Bernilai Ekonomis di Desa Empong Kecamatan Binamu Kabupaten Jeneponto</t>
  </si>
  <si>
    <t>Dr. Syamsidah, M.Pd &amp; Dr. Slamet Widodo, S.Pd, M.Kes</t>
  </si>
  <si>
    <t xml:space="preserve">PKM Pemberdayaan Ibu-Ibu Rumah Tangga Melalui Pelatihan Brownis Tempe untuk Mengembangkan Minat Wirausaha </t>
  </si>
  <si>
    <t xml:space="preserve"> Dr. Wahyuddin, M.Pd</t>
  </si>
  <si>
    <t>PKM Pembutan Berita Media Massa pada Dosen Pengabdi UNM</t>
  </si>
  <si>
    <t>Dr. St. Fatmah Hiolah, S.P., M.Si. &amp; Dr. Syamsuardi, S.Pd., M.Pd.</t>
  </si>
  <si>
    <t>PKM Literasi Digital Marketing UMKM</t>
  </si>
  <si>
    <t>Dr. Citra Ayni Kamaruddin, S.P, M.Si &amp; Prof. Dr. Patang, S.Pi, M.Si</t>
  </si>
  <si>
    <t xml:space="preserve">PKM Pengembangan Usaha Keripik Berbasis Sumberdaya Lokal </t>
  </si>
  <si>
    <t>0015076304</t>
  </si>
  <si>
    <t>0002046110</t>
  </si>
  <si>
    <t>0018046109</t>
  </si>
  <si>
    <t>0031126001</t>
  </si>
  <si>
    <t>196012312000121001</t>
  </si>
  <si>
    <t xml:space="preserve">Prof. Dr. Hj. Hasmyati, M.Kes. </t>
  </si>
  <si>
    <t>Dr. Syahruddin, M.Kes.</t>
  </si>
  <si>
    <t>Dr. Hikmad Hakim, M.Kes.</t>
  </si>
  <si>
    <r>
      <t xml:space="preserve">Muh. Adnan Hudain, S.Pd.,M.Pd. </t>
    </r>
    <r>
      <rPr>
        <sz val="12"/>
        <color theme="1"/>
        <rFont val="Times New Roman"/>
        <family val="1"/>
      </rPr>
      <t/>
    </r>
  </si>
  <si>
    <t xml:space="preserve">Dr. H. Arifuddin Usman, M.Kes. </t>
  </si>
  <si>
    <t xml:space="preserve">Dr. Saharullah, M.Pd. </t>
  </si>
  <si>
    <t>Dr. M. Adam Mappaompo, M.Pd.</t>
  </si>
  <si>
    <t xml:space="preserve">dr. Mutmainnah B.,M.Kes. SpKJ </t>
  </si>
  <si>
    <t xml:space="preserve">Dr. Benny Badaru, S.Pd., M.Pd. </t>
  </si>
  <si>
    <t xml:space="preserve">Dr. Anto Sukamto, M.Pd. </t>
  </si>
  <si>
    <t xml:space="preserve">Dr. Muhammad Nur, S.Pd.,M.Pd. </t>
  </si>
  <si>
    <t xml:space="preserve">M. Said Zainuddin, S.Pd.,M.Pd. </t>
  </si>
  <si>
    <t xml:space="preserve">Rahmad Risan, S.Pd.,M.Pd. </t>
  </si>
  <si>
    <t xml:space="preserve">Sulaeman, S.Pd.,M.Pd. </t>
  </si>
  <si>
    <t>Darul Husnul, S.Or.,M.Kes.</t>
  </si>
  <si>
    <t xml:space="preserve">Muhammad Zulfikar, S.Pd.,M.Pd. </t>
  </si>
  <si>
    <r>
      <t xml:space="preserve">Dr. Ilham Kamaruddin, M.Pd. </t>
    </r>
    <r>
      <rPr>
        <sz val="12"/>
        <color theme="1"/>
        <rFont val="Times New Roman"/>
        <family val="1"/>
      </rPr>
      <t/>
    </r>
  </si>
  <si>
    <r>
      <t xml:space="preserve">Sarifin G.,S.Or.,M.Kes. </t>
    </r>
    <r>
      <rPr>
        <sz val="12"/>
        <color theme="1"/>
        <rFont val="Times New Roman"/>
        <family val="1"/>
      </rPr>
      <t/>
    </r>
  </si>
  <si>
    <t xml:space="preserve">Ricardo V. Latuheru, S.Pd.,M.Pd. </t>
  </si>
  <si>
    <t xml:space="preserve">Andi Atssam Mappanyukki, S.Or.,M.Kes. </t>
  </si>
  <si>
    <t>Dr. Rusli, S.Or.,M.Kes</t>
  </si>
  <si>
    <t>Reza Mahyuddin, S.Pd.,M.Pd.</t>
  </si>
  <si>
    <r>
      <t xml:space="preserve">Etno Setyagraha, S.Or., M.Or. </t>
    </r>
    <r>
      <rPr>
        <sz val="12"/>
        <color theme="1"/>
        <rFont val="Times New Roman"/>
        <family val="1"/>
      </rPr>
      <t/>
    </r>
  </si>
  <si>
    <t xml:space="preserve">Dr. Hasbunallah AS.,M.Pd. </t>
  </si>
  <si>
    <t>Drs. Andi Mas Jaya AM., M.Pd.</t>
  </si>
  <si>
    <t>Dr. Imam, M.Pd.</t>
  </si>
  <si>
    <t xml:space="preserve">Dr. Fahrizal, M.Pd. </t>
  </si>
  <si>
    <t>Nur Indah Atifah Anwar, S.Pd.,M.Pd. &amp;Ilham Azis, S.Pd., M.Pd.</t>
  </si>
  <si>
    <t>Program Peningkatan Pelayanan Customer berdasarkan Protokol Kesehatan sebagai Pendukung Kebangkitan Pariwisata Kuliner di Masa Pandemi Covid-19</t>
  </si>
  <si>
    <t>Drs. Muhammad Syahrul Saleh, M.Kes.&amp; Dr. M. Sahib Saleh, M.Pd.</t>
  </si>
  <si>
    <t>Pelatihan Penulisan Artikel Ilmiah bagi Guru SMK YPPP Wonomulyo Polman</t>
  </si>
  <si>
    <t>Pelatihan Olahraga Sepak Raga pada Guru Olahraga di Kota Polewali Kabupaten Polewali Mandar</t>
  </si>
  <si>
    <t>Penerapan Pembelajaran Dasar Beladiri Karate pada Siswa Sekolah Menengah di Kabupaten Majene</t>
  </si>
  <si>
    <t>Ishak Bachtiar, S.Pd.,M.Pd.&amp; Akbar Sudirman, S.Pd.,M.Pd.</t>
  </si>
  <si>
    <t>Pelatihan Bentuk-Bentuk Tes Daya Tahan Cardiovaskular pada Siswa SMA Negeri 1 Polewali Mandar Sulawesi Barat</t>
  </si>
  <si>
    <t>Dr. Muhammad Kamal, S.Pd., M.Pd. &amp; Dr. H. Andi Suyuti, M.Pd.</t>
  </si>
  <si>
    <t>Pelatihan Olahraga Pickle Ball pada Siswa SMPN 2 Majene</t>
  </si>
  <si>
    <t>Abdul Rahman, S.Or.,M.Pd. &amp; dr. Mutmainnah B.,M.Kes. SpKJ</t>
  </si>
  <si>
    <t>Pelatihan Kondisi Fisik Atlet Sepaktakraw Polewali Mandar</t>
  </si>
  <si>
    <t xml:space="preserve">Silatul Rahmi, S.Pd, M.Pd. &amp; Ihsan Abbas, S.Pd, M.Pd. </t>
  </si>
  <si>
    <t>Analisis Antusias Masyarakat Kabupaten Polewali Mandar terhadap Pekan Olahraga Porprov</t>
  </si>
  <si>
    <t>Dr. M. Rachmat K, S.Pd. M.Pd.&amp; Muhammad Harliawan, S.Pd., M.Pd.</t>
  </si>
  <si>
    <t>Edukasi Mental Health Awareness pada Siswa SMPN 2 Majene Sulawesi Barat</t>
  </si>
  <si>
    <t xml:space="preserve">Ilham Azis, S.Pd., M.Pd. &amp; Dr. Juhanis, S.Pd, M.Pd. </t>
  </si>
  <si>
    <t>Pelatihan Mengukur Intensitas Latihan saat Berolahraga pada Atlet Petanque Kabupaten Polewali Mandar</t>
  </si>
  <si>
    <t>Muslim, S.Pd., M.Pd. &amp; Dr. Muh. Said Hasan, M.Pd.,M.Kes</t>
  </si>
  <si>
    <t>Sosialisasi Olahraga Tolak Peluru pada Masyarakat Terpelajar di Kota Polewali Kabupaten Polewali Mandar</t>
  </si>
  <si>
    <t>Dr. Sudirman, S.Pd, M.Pd. &amp; Dr. Hasyim, M.Pd.</t>
  </si>
  <si>
    <t>Pelatihan Teknik Dasar Sepakbola Siswa SMPN 3 Polewali</t>
  </si>
  <si>
    <t>Dr. Yasriuddin, S.Pd. M.Pd. &amp; Dr. Sudirman Burhanuddin, MS</t>
  </si>
  <si>
    <t>Permainan Olahraga Tradisional SMPN 3 Polewali</t>
  </si>
  <si>
    <t>Bustang, S.Pd.,M.Sc.,Ph.D. &amp; Drs. Andi Rizal, M.Kes.</t>
  </si>
  <si>
    <t>Pengajaran Bahasa Inggris (Instruction Text) dalam Konteks Olahraga Sepakbola pada siswa SMPN 3 Polewali</t>
  </si>
  <si>
    <t xml:space="preserve">Wahyana Mujari Wahid, S.Or.,M.Or. &amp; Dr. Fahrizal, S.Pd, M.Pd. </t>
  </si>
  <si>
    <t>Sistem Pertandingan Olahraga pada Tim PTM Polman Jaya</t>
  </si>
  <si>
    <t>H. Iskandar, S.Pd, M.Pd.&amp; Nurliani, S.Or., M.Pd.</t>
  </si>
  <si>
    <t>Dr. Irfan, S.Pd., M.Pd. &amp; Dr. Muhammad Nur, M.Pd.</t>
  </si>
  <si>
    <t>Penyuluhan Pola Hidup Sehat pada Remaja Putri di Kota Polewali Kabupaten Polewali Mandar</t>
  </si>
  <si>
    <t>Workshop Penulisan PTK Berteknologi OJS pada Guru SMK Megalink Majene</t>
  </si>
  <si>
    <t>Penanganan Cedera Sprain &amp; Strain Angkle pada Atlet Bola Voli SMKN 4 Majene</t>
  </si>
  <si>
    <t>Dr. Hj. Suriah Hanafi, M.Kes. &amp; Ishak Bachtiar, S.Pd.,M.Pd.</t>
  </si>
  <si>
    <t>Permainan Hockey pada Siswa SMPN 2 Majene</t>
  </si>
  <si>
    <t>Dr. Ahmad Rum Bismar, M.Pd.&amp; Dr. Saharullah, S.Pd.,M.Pd.</t>
  </si>
  <si>
    <t>Dr. Muh. Said Hasan, M.Pd.,M.Kes. &amp; Bustang, S.Pd.,M.Sc.,Ph.D.</t>
  </si>
  <si>
    <t>Sosialisasi Kebugaran bagi Siswa di SMPN 3 Polewali Kabupaten Polewali Mandar</t>
  </si>
  <si>
    <t>Teknik Chest Physitherapy pada Lansia di Balai Rehabilitasi Sosial Lanjut Usia di Kabupaten Polewali Mandar</t>
  </si>
  <si>
    <t>Coaching Clinic Circuit Training  di SMPN 1 Mapilli Kabupaten Polewali Mandar</t>
  </si>
  <si>
    <t>High Intensity Interval Training Perbasi Kabupaten Polewali Mandar Sulawesi Barat</t>
  </si>
  <si>
    <t>Sufitriyono, S.Pd., M.Pd. &amp; Ihsan Abbas, S.Pd, M.Pd.</t>
  </si>
  <si>
    <t>Pelatihan Sport Massage bagi Siswa Ekstrakurikuler Futsal SMP Negeri 2 Majene Provinsi Sulawesi Barat</t>
  </si>
  <si>
    <t>Dr. H. Andi Suyuti, M.Pd. &amp; Dr. Yasriuddin, S.Pd. M.Pd.</t>
  </si>
  <si>
    <t>Pelatihan Sport Massage bagi Siswa SMP Negeri 3 Majene</t>
  </si>
  <si>
    <t>Dr. Fahrizal, S.Pd, M.Pd. &amp; H. Iskandar, S.Pd., M.Pd.</t>
  </si>
  <si>
    <t xml:space="preserve">Sosialisasi Aturan Baru PERSILAT Tahun 2020 di Pengprov IPSI Sulawesi Barat  </t>
  </si>
  <si>
    <t>Dr. M. Rachmat Kasmad, M.Pd. &amp; Rahmad Risan S.Pd., M.Pd</t>
  </si>
  <si>
    <t>Edukasi Deteksi Dini Anemi sebagai Faktor Resiko Stunting pada Remaja Putri SMP Negeri di Kabupaten Polewali Mandar</t>
  </si>
  <si>
    <t>Muhammad Harliawan, S.Pd.,M.Pd.&amp; Muhammad Zulfikar, S.Pd.,M.Pd.</t>
  </si>
  <si>
    <t>Sosialisasi dan Pelatihan Teknik Dasar Pickle Ball untuk Guru Penjas Kabupaten Polman</t>
  </si>
  <si>
    <t>196503131990031003</t>
  </si>
  <si>
    <t>197903082006041004</t>
  </si>
  <si>
    <t>198703272019031005</t>
  </si>
  <si>
    <t>199001142019031017</t>
  </si>
  <si>
    <t>196906152005011001</t>
  </si>
  <si>
    <t>198604252019031008</t>
  </si>
  <si>
    <t>198504092010121006</t>
  </si>
  <si>
    <t>196004211986031026</t>
  </si>
  <si>
    <t>0013036511</t>
  </si>
  <si>
    <t>0008037903</t>
  </si>
  <si>
    <t>0027038708</t>
  </si>
  <si>
    <t>0914019004</t>
  </si>
  <si>
    <t>0015066908</t>
  </si>
  <si>
    <t>0925048602</t>
  </si>
  <si>
    <t>0009048503</t>
  </si>
  <si>
    <t>0021046007</t>
  </si>
  <si>
    <t>198406022009121007</t>
  </si>
  <si>
    <t>0002068401</t>
  </si>
  <si>
    <t xml:space="preserve">Dr. Benny B, S.Pd, M.Pd. </t>
  </si>
  <si>
    <t>PKM Penerapan Fundamental Training pada Atlet Bolabasket Perbasi Kabupaten Sinjai</t>
  </si>
  <si>
    <t xml:space="preserve">PKM Penerapan Fundamental Training pada Atlet Sepak Takraw PSTI Kabupaten Bulukumba </t>
  </si>
  <si>
    <t>Dr. Juhanis, M.Pd.</t>
  </si>
  <si>
    <t xml:space="preserve">Dr. Sudiadharma, M.Kes </t>
  </si>
  <si>
    <t xml:space="preserve">Dr. Wahyudin, M.Pd </t>
  </si>
  <si>
    <t xml:space="preserve">Dahlan, S.Pd, M.Pd </t>
  </si>
  <si>
    <t>Dr. Nurul Musfira Amahoru, M.Pd.</t>
  </si>
  <si>
    <t>Dr. Arimbi, S.Or, M.Pd.</t>
  </si>
  <si>
    <t xml:space="preserve">Dr. Muh. Said Hasan, M.Kes, M.Pd. </t>
  </si>
  <si>
    <t>PKM Pelatihan Senam Pelajar Indonesia</t>
  </si>
  <si>
    <t xml:space="preserve">PKM Coaching Clinic Olahraga Permainan Petanque pada Klub Aspec Pamboang Sulawesi Barat </t>
  </si>
  <si>
    <t>PKM Menulis Berita di Media Online yang Baik dan Benar</t>
  </si>
  <si>
    <t xml:space="preserve">PKM Sosialisasi Keolahragaan Dengan Massage dan Fisioterapi Cabang Olahraga Sepakbola Club Sirlap Kelurahan Maroangin Kecamatan Sibulue </t>
  </si>
  <si>
    <t>PKM Sosialisasi Desain Besar Olah Raga Nasional Di Isori Kabupaten Majene</t>
  </si>
  <si>
    <t xml:space="preserve">PKM Bimbingan Teknik Penyelenggaraan Jenazah pada Remaja Masjid di Kab. Polman </t>
  </si>
  <si>
    <t xml:space="preserve">PKM Pembuatan Alat Bantu Latihan Agility dan Power Pada Atlet Lompat Jangkit di Kabupaten Polewali Mandar Sulawesi Barat </t>
  </si>
  <si>
    <t xml:space="preserve">PKM Penerapan Protokol dan Status Hidrasi Atlet </t>
  </si>
  <si>
    <t>PKM Pemberdayaan Potensi Keterampilan Gerak Dasar Dalam Permainan Futsal Pada Siswa di Kab. Polman</t>
  </si>
  <si>
    <t>Prof. Dr. H.M. Djen Djalal, M.S. &amp; Dr. M. Adam Mappaompo, M.Pd.</t>
  </si>
  <si>
    <t>Dr. H. Muhammadong, M.Ag.</t>
  </si>
  <si>
    <t>Muslim, S.Pd, M.Pd &amp; Reza Mahyuddi, S.Pd, M.Pd &amp; Muh. Arifai, S.Pd, M.Ap</t>
  </si>
  <si>
    <t>Dr. H. Mustari, M.Hum.</t>
  </si>
  <si>
    <t>Dr. Sudiadharma, M.Kes.</t>
  </si>
  <si>
    <t>Wahyana Mujari Wahid, S.Or, M.Or.</t>
  </si>
  <si>
    <t>Dahlan, S.Pd, M.Pd.</t>
  </si>
  <si>
    <t>197509092002122001</t>
  </si>
  <si>
    <t>198405142008122004</t>
  </si>
  <si>
    <t>0009077605</t>
  </si>
  <si>
    <t>0007046404</t>
  </si>
  <si>
    <t>0007067706</t>
  </si>
  <si>
    <t>0030127405</t>
  </si>
  <si>
    <t>0028047406</t>
  </si>
  <si>
    <t>0009097505</t>
  </si>
  <si>
    <t>0014058402</t>
  </si>
  <si>
    <t>0012106105</t>
  </si>
  <si>
    <t>Hezron Alhim Dos Santos, S.Pd, M.Pd</t>
  </si>
  <si>
    <t>Rissa Megavitry, S.Pd, M.Si</t>
  </si>
  <si>
    <t>Pemberdayaan Masyarakat Desa Dalam Pengembangan Potensi Wisata Olahraga dan Pangan Berbasis Kearifan Lokal di Desa Erelembang, Kabupaten Gowa</t>
  </si>
  <si>
    <t>0020069202</t>
  </si>
  <si>
    <t>199206202019031013</t>
  </si>
  <si>
    <r>
      <t xml:space="preserve">Reza Mahyuddin, S.Pd.,M.Pd.&amp; </t>
    </r>
    <r>
      <rPr>
        <sz val="10"/>
        <color theme="1"/>
        <rFont val="Times New Roman"/>
        <family val="1"/>
      </rPr>
      <t>Dr. Ahmad Rum Bismar, M.Pd.</t>
    </r>
  </si>
  <si>
    <r>
      <rPr>
        <sz val="10"/>
        <color theme="1"/>
        <rFont val="Times New Roman"/>
        <family val="1"/>
      </rPr>
      <t xml:space="preserve">Dr. Ahmad Adil, S.Pd.,M.Pd.&amp; </t>
    </r>
    <r>
      <rPr>
        <sz val="10"/>
        <color rgb="FF000000"/>
        <rFont val="Times New Roman"/>
        <family val="1"/>
      </rPr>
      <t>Dr. Ilham Kamaruddin, M.Pd.</t>
    </r>
  </si>
  <si>
    <r>
      <t xml:space="preserve">Pelatihan Penggunaan </t>
    </r>
    <r>
      <rPr>
        <i/>
        <sz val="10"/>
        <color rgb="FF000000"/>
        <rFont val="Times New Roman"/>
        <family val="1"/>
      </rPr>
      <t>Kinesio Tape</t>
    </r>
    <r>
      <rPr>
        <sz val="10"/>
        <color rgb="FF000000"/>
        <rFont val="Times New Roman"/>
        <family val="1"/>
      </rPr>
      <t xml:space="preserve"> pada Penanganan Cedera Siswa SMPN 3 Polewali</t>
    </r>
  </si>
  <si>
    <r>
      <rPr>
        <sz val="10"/>
        <color theme="1"/>
        <rFont val="Times New Roman"/>
        <family val="1"/>
      </rPr>
      <t xml:space="preserve">Hasbi Asyhari, S.Pd., M.Pd.&amp; </t>
    </r>
    <r>
      <rPr>
        <sz val="10"/>
        <color rgb="FF000000"/>
        <rFont val="Times New Roman"/>
        <family val="1"/>
      </rPr>
      <t>Dr. H. Muhammadong, S.Ag.,M.Ag.</t>
    </r>
  </si>
  <si>
    <r>
      <rPr>
        <sz val="10"/>
        <color theme="1"/>
        <rFont val="Times New Roman"/>
        <family val="1"/>
      </rPr>
      <t>Dr. Jasmin Ambas, SKM.,M.Kes.</t>
    </r>
    <r>
      <rPr>
        <sz val="10"/>
        <color rgb="FF000000"/>
        <rFont val="Times New Roman"/>
        <family val="1"/>
      </rPr>
      <t xml:space="preserve"> &amp; Dra. Ichsani, M.Kes.</t>
    </r>
  </si>
  <si>
    <r>
      <t>Massage</t>
    </r>
    <r>
      <rPr>
        <sz val="10"/>
        <color rgb="FF000000"/>
        <rFont val="Times New Roman"/>
        <family val="1"/>
      </rPr>
      <t xml:space="preserve"> pada Masyarakat di Kota Polewali Kabupaten Polewali Mandar</t>
    </r>
  </si>
  <si>
    <r>
      <rPr>
        <sz val="10"/>
        <color theme="1"/>
        <rFont val="Times New Roman"/>
        <family val="1"/>
      </rPr>
      <t>Dr. H. Ad'dien, M.Kes.</t>
    </r>
    <r>
      <rPr>
        <sz val="10"/>
        <color rgb="FF000000"/>
        <rFont val="Times New Roman"/>
        <family val="1"/>
      </rPr>
      <t xml:space="preserve"> &amp; Abdul Rahman, S.Or.,M.Pd.</t>
    </r>
  </si>
  <si>
    <r>
      <rPr>
        <sz val="10"/>
        <color theme="1"/>
        <rFont val="Times New Roman"/>
        <family val="1"/>
      </rPr>
      <t xml:space="preserve">Dr. Jamaluddin, M.Pd. &amp; </t>
    </r>
    <r>
      <rPr>
        <sz val="10"/>
        <color rgb="FF000000"/>
        <rFont val="Times New Roman"/>
        <family val="1"/>
      </rPr>
      <t>Rahyuddin J.S.,S.Pd.,M.Pd.,Ph.D.</t>
    </r>
  </si>
  <si>
    <r>
      <rPr>
        <sz val="10"/>
        <color theme="1"/>
        <rFont val="Times New Roman"/>
        <family val="1"/>
      </rPr>
      <t>Dr. Ramli, M.Pd.</t>
    </r>
    <r>
      <rPr>
        <sz val="10"/>
        <color rgb="FF000000"/>
        <rFont val="Times New Roman"/>
        <family val="1"/>
      </rPr>
      <t xml:space="preserve"> &amp; Darul Husnul, S.Or.,M.Kes.</t>
    </r>
  </si>
  <si>
    <t>Dra. Hj. Hasnah, M.Si.</t>
  </si>
  <si>
    <t>Drs. Muslimin, M.Ed</t>
  </si>
  <si>
    <t>Zaid Zainal, S.Pd., M.Pd., Ph.D.</t>
  </si>
  <si>
    <t>Dr. H. Kamaruddin Hasan, S.Ag., M.Pd.</t>
  </si>
  <si>
    <t>Nur Ilmi, S.Pd., M.Pd &amp; Dra. Nurjannah, S.Pd., M.Pd</t>
  </si>
  <si>
    <t>PKM Pelatihan Model Pembelajaran SQ3R Dan PQ4R Bagi Guru di UPTD SD Negeri 007 Sidodadi Kab. Polewali Mandar</t>
  </si>
  <si>
    <t>Drs. Yonathan, M.Pd .  &amp; Dra. Ritha Tuken, M.Pd.</t>
  </si>
  <si>
    <t>PKM Pelatihan Media Pembelajaran Pop Up Book Bagi Guru2 SDN 006 Sidodadi Kab. Polman</t>
  </si>
  <si>
    <t xml:space="preserve">Dra. Hj. Yulia, M.Pd &amp; Drs. Abdul Hakim, M.Pd. </t>
  </si>
  <si>
    <t>PKM Pelatihan Pembuatan Soal Berbasis HOTS Sebagai Persiapan KSN Bagi Guru Kelas di SD Negeri 006 Sidodadi Kabupaten Polewali Mandar</t>
  </si>
  <si>
    <t>Nurul Mukhlisa, S.Pd., M.Pd. &amp; Shasliani, S.Pd., M.Pd</t>
  </si>
  <si>
    <t>PKM Pelatihan Pengembangan Video Pembelajaran Berbasis Prezi Bagi Guru di SD Negeri 005 Sidodadi</t>
  </si>
  <si>
    <t>Muhammad Asrul Sultan,  M.Pd. &amp; Dra. Hj. Rasmi Djabba, M.Pd</t>
  </si>
  <si>
    <t>PKM Pelatihan Penelitian Tindakan Kelas (PTK) Bagi Guru di SD Negeri 008 Sidodadi Kabupaten Polewali Mandar Provinsi Sulawesi Barat</t>
  </si>
  <si>
    <t>Dra. Hj. Hasnah, M.Si &amp; Drs. Muslimin, M.Ed.</t>
  </si>
  <si>
    <t>Peningkatan Kompetensi Guru SD 008 Sidodadi Kab. Polmas Membuat Soal HOTS</t>
  </si>
  <si>
    <t>Natriani Syam, S.Pd., M.Pd. &amp; Musfirah, S.Pd., M.Pd.</t>
  </si>
  <si>
    <t>PKM Pelatihan Pengembangan Media Presentasi Berbasis Prezi Bagi Guru di SD Negeri 005 Sidodadi</t>
  </si>
  <si>
    <t>Dra. H. Fajar, S.Pd. M.Pd. &amp; Dr. Andi Fajar Asti, M.Pd., M.Sc</t>
  </si>
  <si>
    <t>PKM Pelatihan Pengembangan Media Pembelajaran Berbasis Canva Bagi Guru di SD Negeri 007 Sidodadi Kab. Polewali Mandar</t>
  </si>
  <si>
    <t>195812311986032004</t>
  </si>
  <si>
    <t>196102241987031003</t>
  </si>
  <si>
    <t>196911151994121002</t>
  </si>
  <si>
    <t>197301311998021001</t>
  </si>
  <si>
    <t>0031125857</t>
  </si>
  <si>
    <t>0005088005</t>
  </si>
  <si>
    <t>0015116909</t>
  </si>
  <si>
    <t>Drs. Abd. Hafid, S.Pd., M.Pd</t>
  </si>
  <si>
    <t>Dr. Rukayah, M.Pd</t>
  </si>
  <si>
    <t>Syamsurijal Basri, S.Pd., M.Pd</t>
  </si>
  <si>
    <t>Sumarlin Mus, S.Pd., M.Pd</t>
  </si>
  <si>
    <t>Drs. Lutfhi B, M.Kes</t>
  </si>
  <si>
    <t>Prof. Dr. Rohana, M.Pd</t>
  </si>
  <si>
    <t>Sayidiman, S.Pd., M.Pd</t>
  </si>
  <si>
    <t>Dr. H. Syamsuddin, M.Si</t>
  </si>
  <si>
    <t>Dr. Rudi Amir, S,Pd., M.Pd</t>
  </si>
  <si>
    <t>Dr. H. Muhaemin B, M.Ag</t>
  </si>
  <si>
    <t>Dr. Syamsuardi, S.Pd., M.Pd</t>
  </si>
  <si>
    <t>Dr. Sitti Nurhidayah Ilyas, S.Pd., M.Pd</t>
  </si>
  <si>
    <t>Dr. Abdul Hakim, M.Si</t>
  </si>
  <si>
    <t>Dr. Abdul Saman, M.Si., Kons</t>
  </si>
  <si>
    <t>Dr. H. Abd. Haling, M.Pd, Andromeda Valentino Sinaga, S.S., M.Pd &amp; Merrisa Monoarfa, S.Pd., M.Pd</t>
  </si>
  <si>
    <t>Dr. Arnidah, S.Pd., M.Si &amp; Merrisa Monoarfa, S.Pd., M.Pd</t>
  </si>
  <si>
    <t>PKM Pelatihan Pembuatan Media Pembelajaran bagi Guru-Guru di SMK Negeri 4 Kabupaten Gowa</t>
  </si>
  <si>
    <t>Muhammad Amin, S.Pd., M.Pd &amp; Firdaus, S,Pd., M.Pd., Ph.D</t>
  </si>
  <si>
    <t>PKM Pelatihan Model Pembelajaran Berbasis Proyek dan Literasi HOTS bagi Guru SD Mitra PGSD Bone</t>
  </si>
  <si>
    <t>Drs. H. Sudirman, M.Pd., Ph.D &amp; Mujahidah, S.Pdi., M.Pdi</t>
  </si>
  <si>
    <t>PKM Pembuatan Media Literasi Berbasis Karakter bagi Guru-Guru SDN 10 Manurunge Kecamatan Tanete Riattang Kabupaten Bone</t>
  </si>
  <si>
    <t>Drs. Andi Mappincara, M.Pd &amp; Dr. Ed. Faridah, ST., M.Sc</t>
  </si>
  <si>
    <t>PKM Pelatihan Penulisan Artikel Ilmiah bagi Mahasiswa Jurusan Administrasi Pendidikan</t>
  </si>
  <si>
    <t>Dra. St. Habibah, M.Si &amp; Dr. Andi Nurochmah, M.Pd</t>
  </si>
  <si>
    <t>Pendampingan Pengelolaan Website di Taman PAUD Doa Ibu FIP UNM</t>
  </si>
  <si>
    <t>Suciani Latif, S.Pd., M.Pd &amp; Akhmad Harum, S.Pd., M.Pd</t>
  </si>
  <si>
    <t>PKM Pelatihan Strategi Problem Solving Siswa Sebagai Proses Sistematis Layanan BK bagi Guru MGKB SMA/SMK Kab. Sidrap</t>
  </si>
  <si>
    <t>Dr. Abdullah Pandang, M.Pd</t>
  </si>
  <si>
    <t>PKM Pelatihan Teknik Kontrak Perilaku Sebagai Strategi Pemberian Layanan BK MGBK SMA/SMK Kab. Sidrap</t>
  </si>
  <si>
    <t>Dr. Yusnadi, S.Pd., M.Pd &amp; Drs. Nasaruddin, M.Pd</t>
  </si>
  <si>
    <t xml:space="preserve">Bimbingan/Pelatihan Pembuatan dan Penggunaan Media Alat Peraga Olahraga Permainan Tradisional  serta Seni Rupa bagi Guru dan Siswa SDN 175 Bulo-Bulo Kecamatan Bulukumba Kabupaten Bulukumba </t>
  </si>
  <si>
    <t>Bhakti Prima Findiga Hermuttaqien, S.Pd., M.Pd  &amp; Dra. Hj. Syamsiah D, S.Pd., M.Pd</t>
  </si>
  <si>
    <t>PKM Pelatihan Mengembangkan Bahan Ajar Berbasis Saitifik bagi Kelompok KKG SD Kabupaten Takalar</t>
  </si>
  <si>
    <t xml:space="preserve">Hikmawati Usman, S.Pd., M.Pd , Ahmad Syawaluddin, S.Kom, M.Pd &amp; Bhakti Prima Findiga Hermuttaqien, S.Pd., M.Pd </t>
  </si>
  <si>
    <t>PKM Pelatihan Penulisan Artikel Ilmiah Dan Submission Jurnal Ilmiah Nasional Bagi Guru SD di Kab Barru</t>
  </si>
  <si>
    <t>Dr. Usman, M.Si &amp; Dr. Purwaka Hadi, M.Si</t>
  </si>
  <si>
    <t>PKM Pelatihan Membuat Abon Cabe Bagi Siswa Berkebutuhan Khusus di SLB Negeri 2 Takalar</t>
  </si>
  <si>
    <t>Dr. H. Agus Marsidi, M.Si &amp; Zulfitrah, S.Pd., M.Pd</t>
  </si>
  <si>
    <t>PKM Pelatihan Pembuatan Jagung Letup/Popcron Aneka Rasa Bagi Siswa SLB Negeri 2 Takalar</t>
  </si>
  <si>
    <t>Dr. Latang, M.Pd, Muhammad Asri, S.Pd., M.Pd &amp; Fatmawati Gaffar, S.Pd., M.Pd</t>
  </si>
  <si>
    <t>PKM Pelatihan Dan Pendampingan Sistem Produksi Dan Pemasaran Ikan Air Tawar Berbasis Kelompok di Kabupaten Takalar</t>
  </si>
  <si>
    <t>Prof. Dr. H. Syamsul Bakhri Gaffar, M.Si, Dr. M. Ali Latif Amri, M.Pd &amp; Dr. Untung, M.Pd</t>
  </si>
  <si>
    <t>PKM Pengembahan Olahan Jagung (Zea Mays SSP. Mays) Sebagai Alternatif Makanan Sehat di Kelurahan Sabintang Kecematan Patallassang Kabupaten Takalar</t>
  </si>
  <si>
    <t>Dr. Muhammad Akil Musi, S.Pd., M.Pd, Dr. Hj. Herlina, S.Pd., M.Pd, Dr. Parwoto, M.Pd, Dr. Herman, S.Pd., M.Pd, Angri Lismayani, S.Pd., M.Pd &amp; Fitriani Dzulfadhilah, S.Pd., M.Psi., Psikolog</t>
  </si>
  <si>
    <t>Penyusunan Asesmen Diagnostik Aspek Kesiapan Dan Minat Belajar Anak Taman Kanak-Kanak</t>
  </si>
  <si>
    <t>Hajerah, S.Pd.I., M.Pd, Dr. Muhammad Yusri Bachtiar, S.Pd., M.Pd, Dr. Rusmayadi, S.Pd., M.Pd, Dr. Azizah Amal, SS., M.Pd, A. Sri Wahyuni Asti, S.Pd., M.Pd &amp; Sri Rika Amriani, S.Pd., M.Pd</t>
  </si>
  <si>
    <t>Pelatihan Pembuatan Media Loose Part Dalam Meningkatkan Kemampuan Literasi Anak Usia Dini</t>
  </si>
  <si>
    <t>IBM Pelatihan Strategi Pembelajaran Kooperatif Bagi Guru-Guru SD Dan SMP di Kabupaten Jeneponto</t>
  </si>
  <si>
    <t>Andi Wahed, S.Pd., M.Pd &amp; Dr. Kartini Marsuki, M.Pd</t>
  </si>
  <si>
    <t>PKM Pelatihan Pengembangan Web PAUD Bagi Operator Tingkat Paud</t>
  </si>
  <si>
    <t>Nur Fadillah, Umar, S.Pd., M.Pd</t>
  </si>
  <si>
    <t>PKM Pelatihan Perangkat Media Gamifikasi Untuk Layanan Bimbingan Dan Konseling Bagi MBGK Kab Majene</t>
  </si>
  <si>
    <t>Dr. Faisal, M.Pd</t>
  </si>
  <si>
    <t>PKM Assesmen Berkebutuhan Khusus (AKB) Bagi Guru SD Se Kecematan Karossa Kabupaten Mamuju Tengah Provinsi Sulawesi Barat</t>
  </si>
  <si>
    <t>196402011988031002</t>
  </si>
  <si>
    <t>196207271987032003</t>
  </si>
  <si>
    <t>198312072010121003</t>
  </si>
  <si>
    <t>198312022010121008</t>
  </si>
  <si>
    <t>198204242008122002</t>
  </si>
  <si>
    <t>195812311984031013</t>
  </si>
  <si>
    <t>196205051986122001</t>
  </si>
  <si>
    <t>197308282006041002</t>
  </si>
  <si>
    <t>196212311983061003</t>
  </si>
  <si>
    <t>196602142000031001</t>
  </si>
  <si>
    <t>197501142004112001</t>
  </si>
  <si>
    <t>0001026420</t>
  </si>
  <si>
    <t>0027076212</t>
  </si>
  <si>
    <t>0007128304</t>
  </si>
  <si>
    <t>0002128302</t>
  </si>
  <si>
    <t>0024048205</t>
  </si>
  <si>
    <t>0031125858</t>
  </si>
  <si>
    <t>0005056218</t>
  </si>
  <si>
    <t>0028087314</t>
  </si>
  <si>
    <t>0031126270</t>
  </si>
  <si>
    <t>2014026601</t>
  </si>
  <si>
    <t>0010028302</t>
  </si>
  <si>
    <t>0014017506</t>
  </si>
  <si>
    <t xml:space="preserve">Dr. Sulaiman Samad, M.Si. </t>
  </si>
  <si>
    <t xml:space="preserve">Prof. Dr. Syamsu K, M.Si </t>
  </si>
  <si>
    <t xml:space="preserve">Prof. Dr. Rohana, S.Pd., M.Pd. </t>
  </si>
  <si>
    <t>Dr. Nurhikmah. H .S.Pd.,M.Si</t>
  </si>
  <si>
    <t>Muhammad Irfan, S.Pd., M.Pd.</t>
  </si>
  <si>
    <t xml:space="preserve">Dr. Muhammad Ardianyah, S.IP., M.Pd. </t>
  </si>
  <si>
    <t>Dr. Farida Febriati, S.S M.Si</t>
  </si>
  <si>
    <t xml:space="preserve">Dr. Herman, S.Pd., M.Pd. </t>
  </si>
  <si>
    <t>Hasan, S.PdI., M.Pd</t>
  </si>
  <si>
    <t xml:space="preserve">Akhmad Harum, S.Pd., M.Pd. </t>
  </si>
  <si>
    <t xml:space="preserve">PKM  Penyusunan Artikel Ilmiah bagi Guru </t>
  </si>
  <si>
    <t xml:space="preserve">Andi Wahed, S.Pd., M.Pd. &amp; Dra. Amrah, M.Pd. </t>
  </si>
  <si>
    <t>PKM Pelatihan Records  Management bagi Operator Dapodik Tingkat PAUD</t>
  </si>
  <si>
    <t xml:space="preserve">Pelatihan Penyusunan Asesmen Pembelajaran Berorientasi Higher Oder Thinking Skills (HOTS) </t>
  </si>
  <si>
    <t>Bagi Kepala Sekolah Menengah Atas (SMA) melalui Pelatihan Peningkatan Kompetensi Manajerial di Sulawesi Barat</t>
  </si>
  <si>
    <t xml:space="preserve">Suciani Latif, S.Pd., M.Pd. &amp; Nur Inayah &amp; St Fatimah Azzahra </t>
  </si>
  <si>
    <t xml:space="preserve">PKM Pelatihan Genogram bagi Guru BK di Kabupaten Sidrap </t>
  </si>
  <si>
    <t xml:space="preserve">Dr. Abdul Hakim, S.Pd., M.Si. </t>
  </si>
  <si>
    <t xml:space="preserve">PKM Gamifikasi dalam Video Pembelajaran untuk PAUD </t>
  </si>
  <si>
    <t xml:space="preserve">Prof. Dr. Rohana, S.Pd., M.Pd. &amp; Prof. Dr. Patta Bundu, M.Ed.  </t>
  </si>
  <si>
    <t>PKM Pelatihan Membuatan Media Interactive Bagi Guru kelompok  KKGI MI Tana Toraja</t>
  </si>
  <si>
    <t xml:space="preserve">Prof. Dr. H. Ismail Tolla, M.Pd. </t>
  </si>
  <si>
    <t xml:space="preserve">PKM Pelatihan Coaching dan Mentoring Model Tirta Bagi Kepala Sekolah Dasar dan Menengah Pertama di Kecamatan Binuang Kab.Polewali Mandar </t>
  </si>
  <si>
    <t xml:space="preserve">Dr. Abdullah Siring, M.Pd. </t>
  </si>
  <si>
    <t>PKM Dukungan Self-Care bagu Guru menghadapi Situasi New Normal di Kabupaten Sidrap</t>
  </si>
  <si>
    <t xml:space="preserve">Dr. Pattaufi, S.Pd., M.Si.  &amp; Muhammad Taufik, SE., M.Si. </t>
  </si>
  <si>
    <t xml:space="preserve">PKM Teknik Pengambilan Gambar untuk IGTKI Se-SULSELBAR </t>
  </si>
  <si>
    <t xml:space="preserve">PKM Pengelolaan Referensi dalam Penulisan Karya Ilmiah bagi Guru Dinas Pendidikan Kabupaten Polman </t>
  </si>
  <si>
    <t>Nurhijrah, S.Pd.,M.Pd. &amp; Nurul Mukhlisah Abdal, S.Si., M.Si.</t>
  </si>
  <si>
    <t>PKM Pendampingan Pengelolaan Administrasi Sekolah Menegah di Kabupaten Mamuju</t>
  </si>
  <si>
    <t xml:space="preserve">Dr. Rusmayadi, M.Pd. &amp; Dr. Abdul Hakim, M.Si. </t>
  </si>
  <si>
    <t xml:space="preserve">PKM Penelitian Tindakan Kelas bagi Guru di Kabupaten Polman, Sulawesi Barat </t>
  </si>
  <si>
    <t>Prof. Dr. H. Ismail Tolla, M.Pd &amp; Dr. Wahira, M.Pd</t>
  </si>
  <si>
    <t>Pelatihan Peningkatan Kompetensi Manajerial bagi Kepala Sekolah Madrasah Aliyah di Kabupaten Poliwali Provinsi Sulawesi Barat.</t>
  </si>
  <si>
    <t xml:space="preserve">Drs. Muhammad Anas, M.Si. </t>
  </si>
  <si>
    <t xml:space="preserve">PKM Pelatihan Bimbingan Karir Melalui Internalisasi Nilai-nilai Kewirausahaan (Penguatan Karakter) bagi Guru BK MGBK SMA/SMK Kab. Sidrap </t>
  </si>
  <si>
    <t>0031125637</t>
  </si>
  <si>
    <t>0024017605</t>
  </si>
  <si>
    <t>0022027503</t>
  </si>
  <si>
    <t>0007068206</t>
  </si>
  <si>
    <t>0003059101</t>
  </si>
  <si>
    <t>195512311985031010</t>
  </si>
  <si>
    <t>198008052005011002</t>
  </si>
  <si>
    <t>197601242001121001</t>
  </si>
  <si>
    <t>197502222003122001</t>
  </si>
  <si>
    <t>198206072009011009</t>
  </si>
  <si>
    <t>199105032020121012</t>
  </si>
  <si>
    <t xml:space="preserve">Dr. Sulaiman Samad, M.Si </t>
  </si>
  <si>
    <t>Dr. Arifin Manggau, M.Pd</t>
  </si>
  <si>
    <t xml:space="preserve">Dr. Sakaria, M.Pd. </t>
  </si>
  <si>
    <t>Nasrah Natsir, S.Pd, M.Pd</t>
  </si>
  <si>
    <t>Dr. Abdul Saman M.Si, Koms.</t>
  </si>
  <si>
    <t xml:space="preserve">Muhammad Amran, S.Pd., M.Pd. </t>
  </si>
  <si>
    <t xml:space="preserve">Dra. Nurfaizah. AP., M.Hum. </t>
  </si>
  <si>
    <t xml:space="preserve">Dr. Arnida, S.Pd, M.Si </t>
  </si>
  <si>
    <t xml:space="preserve">Dr. Abdullah Sinring, M.Pd. </t>
  </si>
  <si>
    <t xml:space="preserve">Nurul Mukhlisah Abdal, S.Si., M.Si. </t>
  </si>
  <si>
    <t xml:space="preserve">Hartoto, S.Pd, M.Pd </t>
  </si>
  <si>
    <t xml:space="preserve">Dr. Syamsuardi, S.Pd., M.Pd. </t>
  </si>
  <si>
    <t xml:space="preserve">Dr. Awaluddin Muin, S.Pd, M.Sn. </t>
  </si>
  <si>
    <t>Ahmad Syawaluddin, S.Pd., M.Kom</t>
  </si>
  <si>
    <t>Prof. Dr. Ir. H. Bakhrani A. Rauf, MT, IPU.</t>
  </si>
  <si>
    <t>PKM Bonsai Tiruan dari Limbah Akar dan Tangkai Kayu Berbagai Model dan Bentuk</t>
  </si>
  <si>
    <t>PKM Pelatihan Cipta Lagu Anak bagi Guru-guru TK di Kabupaten Majene Sulbar</t>
  </si>
  <si>
    <t>Dr. Abd. Muis, M.Si. &amp; Syakhruni, S.Pd.,M.Sn</t>
  </si>
  <si>
    <t>Pelatihan Program Pengalaman Lapangan (PPL/PKP) Mahasiswa Universitas Negeri Makassar</t>
  </si>
  <si>
    <t>Drs. Latri, S.Pd, M.Pd</t>
  </si>
  <si>
    <t>PKM Pelatihan Pembuatan Bahan Ajar yang Interaktif dan Inovatif dengan Canva di MTS Al Wasilah Lemo Kab. Polman</t>
  </si>
  <si>
    <t>Dr. Hj. Herlina, M.Pd. , Dr. Sitti Nurhidayah Ilyas, S.Pd, M.Pd. &amp; Dr. Muh. Yusri Bachtiar, S.Pd, M.Pd.</t>
  </si>
  <si>
    <t>PKM Pelatihan Holistik Integratif Lembaga Paud Kecamatan Banggae Kabupaten Majene</t>
  </si>
  <si>
    <t>Dr. Nurhikmah H., S.Pd, M.Si.</t>
  </si>
  <si>
    <t>PKM Pendampingan Tindak Lanjut Akreditasi Satuan Pendidikan</t>
  </si>
  <si>
    <t>Haerani, S.Pd. &amp; Dr. Riny Jefri, SE, M.Ak</t>
  </si>
  <si>
    <t>PKM Olahan Ikan Bandeng Aneka Isi pada Ibu-ibu di Sulbar</t>
  </si>
  <si>
    <t>PKM Bimtek Pengembangan Perangakat Pembelajran Berbasis Project Base Learning bagi Guru-guru</t>
  </si>
  <si>
    <t>PKM Pelatihan Dialog Socrates Sebagai Media Bimbingan Pribadi Sosial Bagi Guru MGBK SMA/SMK Kab. Sidrap</t>
  </si>
  <si>
    <t>Yusri, S.Pd, M.A &amp; Resky Febiyanti Rauf, S.TP, M.Si.</t>
  </si>
  <si>
    <t>PKM Pelatihan Drafting Produk Hak Kekayaan Intelektual Sebagai Luaran Penelitian</t>
  </si>
  <si>
    <t>Bhakti Prima Findiga Hermuttaqien S.Pd., M.Pd. &amp; Muhammad Ayat Hidayat, ST., MT.</t>
  </si>
  <si>
    <t>Dr. St. Fatmah Hiolah, S.P., M.Si. , Dr. Muh. Ihsan Said Ahmad, SE., M.Si. &amp; A. Ramli Rasyid, S.Sos, M.Pd.</t>
  </si>
  <si>
    <t>PKM Pelatihan Desain Promosi Bisnis Bagi Pelaku Usaha Mikro, Kecil dan Menengah Kabupaten Majene</t>
  </si>
  <si>
    <t>Drs. Muhammad Idris Jafar, M.Pd</t>
  </si>
  <si>
    <t>PKM Pelatihan Model Pembelajaran Berbasis Metakognisi dan Pembuatan Soal HOTS Bagi Guru SD</t>
  </si>
  <si>
    <t xml:space="preserve">Drs. Latri, M.Pd. &amp; Nasrah Natsir, S.Pd ., M.Pd </t>
  </si>
  <si>
    <t xml:space="preserve">PKM Pelatihan Pembuatan Video Pembelajaran Interaktif </t>
  </si>
  <si>
    <t xml:space="preserve">198503272019031005 </t>
  </si>
  <si>
    <t>197908312015041001</t>
  </si>
  <si>
    <t>197907132005011003</t>
  </si>
  <si>
    <t>0002047409</t>
  </si>
  <si>
    <t>0007117307</t>
  </si>
  <si>
    <t>0927038504</t>
  </si>
  <si>
    <t>0003028605</t>
  </si>
  <si>
    <t>0031087908</t>
  </si>
  <si>
    <t>0024047505</t>
  </si>
  <si>
    <t>0014076207</t>
  </si>
  <si>
    <t>0020046409</t>
  </si>
  <si>
    <t>0012057502</t>
  </si>
  <si>
    <t>0031126086</t>
  </si>
  <si>
    <t>0020119004</t>
  </si>
  <si>
    <t>0011118703</t>
  </si>
  <si>
    <t>0013077904</t>
  </si>
  <si>
    <r>
      <t xml:space="preserve">PKM Menulis Kreatif Cerpen Berbasis Lingkungan Dengan Media </t>
    </r>
    <r>
      <rPr>
        <i/>
        <sz val="10"/>
        <color theme="1"/>
        <rFont val="Times New Roman"/>
        <family val="1"/>
      </rPr>
      <t>Film Strip</t>
    </r>
  </si>
  <si>
    <r>
      <t xml:space="preserve">PKM Pelatihan Pengembangan Perangkat Rencana Pelaksanaan Layanan (RPL) BK Berbasis </t>
    </r>
    <r>
      <rPr>
        <i/>
        <sz val="10"/>
        <color theme="1"/>
        <rFont val="Times New Roman"/>
        <family val="1"/>
      </rPr>
      <t xml:space="preserve">HOTS </t>
    </r>
    <r>
      <rPr>
        <sz val="10"/>
        <color theme="1"/>
        <rFont val="Times New Roman"/>
        <family val="1"/>
      </rPr>
      <t>Bagi Guru MGBK Kab. Majene</t>
    </r>
  </si>
  <si>
    <t>Nurlela,S.pd M,Si</t>
  </si>
  <si>
    <t xml:space="preserve">Dr. Muhammad Syukur,M.Si </t>
  </si>
  <si>
    <t>Dr. Aslinda, M.Si</t>
  </si>
  <si>
    <t>Dr. Bahri, S.Pd., M.Pd</t>
  </si>
  <si>
    <t>Dr. Muhammad Akbal, M.Hum</t>
  </si>
  <si>
    <t>Dr. Imam Suyitno, M.Si</t>
  </si>
  <si>
    <t>Asmunandar, S.S., M.A</t>
  </si>
  <si>
    <t>Amirullah, S.Pd., M.Pd.</t>
  </si>
  <si>
    <t>Dr. A. Octamaya Tenri Awaru</t>
  </si>
  <si>
    <t>Dr. Sirajuddin Saleh, S.Pd., M.Pd</t>
  </si>
  <si>
    <t>Muh. Nasrullah, S.Pd., M.Pd</t>
  </si>
  <si>
    <t>Syarifah Balkis, S.Pd., M.Pd</t>
  </si>
  <si>
    <t>Dra. Hj. Herlina Sakawati, M.Si</t>
  </si>
  <si>
    <t>Dr. Idham Irwansyah Idrus, S.Sos., M.Pd</t>
  </si>
  <si>
    <t>Sulmiah, S.Pd., M.A.P.</t>
  </si>
  <si>
    <t>Prof. Dr. H. Heri Tahir, S.H., M.H.</t>
  </si>
  <si>
    <t>Dr. Abdul Rahman, S.Pd., M.Si</t>
  </si>
  <si>
    <t>Dr. Aris Baharuddin, M.AB</t>
  </si>
  <si>
    <t>Prof. Dr. Jumadi, S.Pd., M.Si &amp; Dr. Didin, M.Pd</t>
  </si>
  <si>
    <t xml:space="preserve">PKM  Pengembangan Pembelajaran Ips Sejarah Materi Organisasi Pergerakan Nasionalisme Peserta Didik di Sekolah Menengah Pertama 2 Majene Sulawesi Barat  </t>
  </si>
  <si>
    <t>Prof. Dr. Andi Agustang, M.Si &amp; Dr. Firdaus W. Suhaeb, M.Si</t>
  </si>
  <si>
    <t xml:space="preserve">PKM:Pendidikan Pencegahan Dan Mitigasi Bencana Bagi Guru dan Siswa Di SMPN 2 Kabupaten Majene </t>
  </si>
  <si>
    <t>Muhammad Luthfi Siraj, S.Pd., M.Pd &amp; Mauliadi Ramli, S.Sos, M.Sosio</t>
  </si>
  <si>
    <t>Diversifikasi Teknologi Kelapa Berbasis Business Research Learning Pada Petani Kelapa Di Kecamatan Tanete Rilau Kabupaten Barru</t>
  </si>
  <si>
    <t>St. Junaeda, S.Ag., M.Pd., M.A &amp; Ahmad Subair, S.Pd., M.Pd</t>
  </si>
  <si>
    <t>Ibm Pelatihan Strategi Pembelajarin Berbasis Masalah (PBM) Bagi Guru SMP Negeri 2 Majene</t>
  </si>
  <si>
    <t>Dr. Firman Umar, M.Hum &amp; Dr. Mustaring, M.Hum</t>
  </si>
  <si>
    <t>PKM Peningkatan Kompotensi Pedagogik Tentang Penerapan Pembelajaran Berbasis Proyek (Project Based Learning) Bagi Guru PPKn SMPN 2 Majene</t>
  </si>
  <si>
    <t xml:space="preserve">Prof. Dr. A. Kasmawati, M.Hum &amp; Dr. Bachtiar, M.Pd </t>
  </si>
  <si>
    <t>PKM Desain Pembelajaran Integrasi Pendidikan Kewirausahaan Berbasis Outdoor Pada Siswa SMA Negeri Kota Makassar</t>
  </si>
  <si>
    <t>Dr. Andika Wahyudi Gani, Amd., SH., LL.M &amp; Dyan Paramitha Darmayanti, S.Pd., M.Pd</t>
  </si>
  <si>
    <t>PKM Pelatihan Penulisan Artikel Ilmiah Bagi Guru SMAN 15 Kabupaten Bone</t>
  </si>
  <si>
    <t>Dr. Patahuddin, M.Pd &amp; Khaeruddin, S.Pd., M.Pd</t>
  </si>
  <si>
    <t>PKM Penyuluhan Peningkatan Sikap Penerimaan Mata Pelajaran Sejarah Melalui Film Sejarah Bagi Siswa SMP Negeri 2 Majene Sulawesi Barat</t>
  </si>
  <si>
    <t>Dr. M. Ridwan Said Ahmad, S.Sos., M.Pd &amp; Andi Dodi May Putra Agustang, S.Pd., M.Pd</t>
  </si>
  <si>
    <t xml:space="preserve">PKM Edukasi Pencegahan Dan Penanggulangan Kekerasan Seksual Pada Siswa UPT SPF SD Negeri Barombong Kota Makassar </t>
  </si>
  <si>
    <t>Dr. Supriadi Torro, S.Pd., M.Si &amp; Sopian Tamrin, S.Pd., M.Pd</t>
  </si>
  <si>
    <t>PKM : Pelatihan Literasi Digital Pada Guru SMP Negeri 2 Majene</t>
  </si>
  <si>
    <t>Jamaluddin S.Pd., M.Si &amp; Sitti Hardiyanti Arhas, S.Pd., M.Pd</t>
  </si>
  <si>
    <t>Dr. Herman, S.Pd., M.Si &amp; Dr. Ibrahim, S.Ag., M.Pd</t>
  </si>
  <si>
    <t>PKM Pemberian Edukasi Siswa Mengenai Program Studi Pendidikan IPS Pada SMA Citra Mulia Makassar</t>
  </si>
  <si>
    <t>Dr. Muh. Nur. Yamin, M.Si &amp; Dr. Novayanti Sopia Rukmana S.S.Sos., M.Si</t>
  </si>
  <si>
    <t>Optimalisasi Layanan Dan Informasi Desa Melalui Digitalisasi Kelembagaan Di Desa Jipang Kecamatan Bonto Nompo</t>
  </si>
  <si>
    <t>Mario, S.Sos., M.Si &amp; Sopian Tamrin, S.Pd., M.Pd</t>
  </si>
  <si>
    <t>PKM Integrasi Gerakan Literasi Sekolah Dalam Pembelajaran Di SMP Negeri 41 Atap Makassar</t>
  </si>
  <si>
    <t>Dr. Sirajuddin Saleh, S.Pd., M.Pd. &amp; Rusdi, S.Si., M.Sc.</t>
  </si>
  <si>
    <t>PKM Penelitian Tindakan Kelas Bagi Guru SMN Negeri 15 Bone</t>
  </si>
  <si>
    <t>Dr. Irsyad Dahri, S.H., M.H &amp; Dr. Herman, S.H., M.Hum &amp; Ririn NurFaathirany Heri, S.H., M.H</t>
  </si>
  <si>
    <t xml:space="preserve">PKM Peningkatan Lingkungan Sadar Hukum Dan Bebas Obat-Obatan Terlarang </t>
  </si>
  <si>
    <t xml:space="preserve">Nurlela, S.Pd., M.Si &amp; Mauliadi Ramli, S.Sos, M.Sosio </t>
  </si>
  <si>
    <t>PKM Literasi Pendidikan Kedamaian Guru Di SMPN 2 Majene</t>
  </si>
  <si>
    <t>Muh Rizal S, ST., M.Pd &amp; Dr. Drs. Andi Muhammad Rivai, M.Si</t>
  </si>
  <si>
    <t>PKM Supporting Business Plan ; Upaya Redesign Model Bisnis Bumdes Minasa Te'ne Berbasis Potensi Daerah Di Desa Bontomanai Kabupaten Gowa</t>
  </si>
  <si>
    <t>198109162006041002</t>
  </si>
  <si>
    <t>196112311986011078</t>
  </si>
  <si>
    <t>196012091988031002</t>
  </si>
  <si>
    <t>19511112009121005</t>
  </si>
  <si>
    <t>198210032006042001</t>
  </si>
  <si>
    <t>198002192009121004</t>
  </si>
  <si>
    <t>198308262008122001</t>
  </si>
  <si>
    <t>196411111989032001</t>
  </si>
  <si>
    <t>198402262019032012</t>
  </si>
  <si>
    <t>1959010219870201001</t>
  </si>
  <si>
    <t>198605312019031005</t>
  </si>
  <si>
    <t>0010077108</t>
  </si>
  <si>
    <t>0016098102</t>
  </si>
  <si>
    <t>0031126113</t>
  </si>
  <si>
    <t>0009126003</t>
  </si>
  <si>
    <t>0011118505</t>
  </si>
  <si>
    <t>0003108202</t>
  </si>
  <si>
    <t>0019028008</t>
  </si>
  <si>
    <t>0016088303</t>
  </si>
  <si>
    <t>0011116411</t>
  </si>
  <si>
    <t>0026028402</t>
  </si>
  <si>
    <t>0002015902</t>
  </si>
  <si>
    <t>0931058601</t>
  </si>
  <si>
    <t xml:space="preserve">Prof. Dr. Rifdan, M.Si </t>
  </si>
  <si>
    <t xml:space="preserve">Dr. Najamuddin, M.Hum </t>
  </si>
  <si>
    <t xml:space="preserve">Prof. Dr. Manan Sailan, M.Hum </t>
  </si>
  <si>
    <t>Prof. Dr. Andi Agustang,M.Si</t>
  </si>
  <si>
    <t xml:space="preserve">Prof. Dr. Manan Sailan, M.Hum. </t>
  </si>
  <si>
    <t>Pelatihan Wawasan Kebangsaan kepada Anggota Satuan Polisi Pamong Praja di Kabupaten Wajo Sulawesi Selatan</t>
  </si>
  <si>
    <t xml:space="preserve">Dr. Bahtiar, S.Pd., M.Pd. &amp; Hasruddin Nur, S.Pd., M.Pd. </t>
  </si>
  <si>
    <t xml:space="preserve">PKM Pelatihan Guru dalam Penerapan Pembelajaran Kolaboratif  dan Parsipatif SMA se Kabupaten Majene </t>
  </si>
  <si>
    <t xml:space="preserve">Muh. Darwis, S.Pd., M.Pd. </t>
  </si>
  <si>
    <t xml:space="preserve">Pelatihan Pengembangan Media  Pembelajaran Digital Berbasis Animasi </t>
  </si>
  <si>
    <t xml:space="preserve">Prof. Dr. Rifdan, M.Si. </t>
  </si>
  <si>
    <t>PKM Pemasaran Produk Industri Rumah Tangga melalui Aplikasi Facebook Marketplace di Kelurahan Maccini Gusung Kota Makassar</t>
  </si>
  <si>
    <t>Dr. Bastiana, M.Si. &amp; Andi Dody May Putra Agustang,S.Sos. M.Pd</t>
  </si>
  <si>
    <t xml:space="preserve">Sosialisasi Metode Project Based Learning Berorientasi Kearifan Lokal di SD Negeri 219 Mabbiring Pulu Kabupaten Bone </t>
  </si>
  <si>
    <t>Prof. Dr. Darman Manda ,M.Hum</t>
  </si>
  <si>
    <t xml:space="preserve">PKM Pelatihan Menulis Berita Kegiatan Sekolah dengan Model Citizen Jurnalism bagi Guru-Guru di SMP Negeri 2 Kabupaten Majene Sulawesi Barat </t>
  </si>
  <si>
    <t>Dr. Risma Niswaty, S.S., M.Si</t>
  </si>
  <si>
    <t xml:space="preserve">Pembinaan Masyarakat dalam Upaya Peningkatan Jumlah Pengrajin di Desa Tritiro Kabupaten Bulukumba </t>
  </si>
  <si>
    <t xml:space="preserve">Muhammad Asriadi, S.Pd., M.Pd.  &amp; Tri Angriawan, S.Pd., M.Pd. </t>
  </si>
  <si>
    <t xml:space="preserve">PKM Pelatihan Literasi Media Sosial tentang Hoax dan Cyber Bullying di MA DDI Al-Ihsan Kanang </t>
  </si>
  <si>
    <t>0031126340</t>
  </si>
  <si>
    <t>0020055413</t>
  </si>
  <si>
    <t>195405201983021001</t>
  </si>
  <si>
    <t xml:space="preserve">Prof. Dr. Hasnawi Haris, M.Hum </t>
  </si>
  <si>
    <t>Dr. Drs. Andi Muhammad Rivai, M.Si.</t>
  </si>
  <si>
    <t>Dr. Firdaus W. Suhaeb, M.Si.</t>
  </si>
  <si>
    <t xml:space="preserve">Dr. Nurharysa Khaer H, SH.,MH </t>
  </si>
  <si>
    <t xml:space="preserve">Jamaluddin, S.Pd, M.Si. </t>
  </si>
  <si>
    <t xml:space="preserve">Muh. Said, S.Pd., M.Pd </t>
  </si>
  <si>
    <t>Pelatihan Guru-Guru Profesional Sebagai Guru Penggerak di Kabupaten Soppeng</t>
  </si>
  <si>
    <t>Yusri, S.Pd, M.A &amp; Nurul Mukhlish</t>
  </si>
  <si>
    <t>PKM Pelatihan Drafting Paten Sebagai Luaran Penelitian dalam Lingkup Universitas Negeri Makassar</t>
  </si>
  <si>
    <t>PKM Pengembangan Kewirausahaan Petani Rumput Laut di Desa Lasitae Kab. Barru</t>
  </si>
  <si>
    <t>Prof. Dr. Ir. Syamsul Bahri, M.Si, IPU , Dr. Novayanti Sopia Rukmana S.S.Sos, M.Si., &amp; Ahmad Fudhail Majid, S.Pd, M.Si &amp; Hasriah, SE, M.Si.</t>
  </si>
  <si>
    <t>Model Legal Drafting Penyusunan Peraturan Desa Sebagai Upaya Pengembangan Aturan Perangkat Pemerintahan Desa di Kecamatan Simborok Kabupaten Mamuju Provinsi Sulawesi Barat</t>
  </si>
  <si>
    <t>Dr. Andika Wahyudi Gani, A.Md., S.H., LL.M</t>
  </si>
  <si>
    <t>PKM Pelatihan Pembuatan Media Pembelajaran Dengan Multimedia Interaktif Menggunakan Software Kartun Bagi Guru-Guru
SMA Negeri 10 Pinrang</t>
  </si>
  <si>
    <t>0031126711</t>
  </si>
  <si>
    <t>0013106504</t>
  </si>
  <si>
    <t>0010037505</t>
  </si>
  <si>
    <t>Nurwati Djam'an, S.Pd, M.Pd, Ph.D</t>
  </si>
  <si>
    <t>Sabri  S.Pd., M.Sc., Ph.D</t>
  </si>
  <si>
    <t>H. Sukarna, S.Pd., M.Si.</t>
  </si>
  <si>
    <t xml:space="preserve">Dr. Maya Sari Wahyuni, S.T., M.Kom </t>
  </si>
  <si>
    <t>Dr. H. Bernard, M.S.</t>
  </si>
  <si>
    <t>Dr. Rusli, M.Si.</t>
  </si>
  <si>
    <t>Syahrullah Asyari, S.Pd., M.Pd.</t>
  </si>
  <si>
    <t xml:space="preserve">Prof. Dr. Bunga Dara Amin, M.Ed. </t>
  </si>
  <si>
    <t>Ahmad Dahlan, S.Pd., M.Pd.</t>
  </si>
  <si>
    <t xml:space="preserve">Dr. Husain, S.Si., M.Pd. </t>
  </si>
  <si>
    <t>A. Sri Astika, S.Pd., M.Pd.</t>
  </si>
  <si>
    <t>Sulistiawati, S.Si., M.Si.,M.T</t>
  </si>
  <si>
    <t>Agus Susanto, S.Si., M.Pd.</t>
  </si>
  <si>
    <t>Sitti Faika, S.Si., M.Si., Apt, Ph.D.</t>
  </si>
  <si>
    <t>Iwan Dini, S.Si., M.Si.,</t>
  </si>
  <si>
    <t>Hardin, S.Si., S.Pd., M.Pd.</t>
  </si>
  <si>
    <t>Dr. Hasri, M.Si</t>
  </si>
  <si>
    <t>Suriati Eka Putri, S.Si.,M.Si</t>
  </si>
  <si>
    <t>Dra. Hj. Sumiati Side, M.Si.,</t>
  </si>
  <si>
    <t>Drs. Muhammad Jasi Djangi, M.Si.</t>
  </si>
  <si>
    <t xml:space="preserve">Dian Dwi Putri Ulan Sari Patongai, S.Pd., M.Pd. </t>
  </si>
  <si>
    <t>Saparuddin, S.Pd., M.Pd.</t>
  </si>
  <si>
    <t>Hartono, S.Si., M.Si., Ph.D</t>
  </si>
  <si>
    <t>Hartati, S.Si., M.Si., Ph.D.</t>
  </si>
  <si>
    <t>Sahribulan, S.Si.,M.Si.</t>
  </si>
  <si>
    <t>Nani Kurnia, S. Si., M.Si.,</t>
  </si>
  <si>
    <t>Dr. A. Mu'nisa, M.Si.</t>
  </si>
  <si>
    <t>Dr. A. Mushawwir Taiyeb, M.Kes</t>
  </si>
  <si>
    <t>Dr. Ir. Muh. Wiharto, M,Si</t>
  </si>
  <si>
    <t>Faisal Sudrajat, S.Pd., M.Pd., Ph.D.</t>
  </si>
  <si>
    <t>Muh. Rais Abidin, S.Pd., M.Pd</t>
  </si>
  <si>
    <t>Dr. Hasriyanti, S.Si., M.Pd.</t>
  </si>
  <si>
    <t>Dra. Nasiah, M.Si.</t>
  </si>
  <si>
    <t>Dr. Erman Syarif, S.Pd., M.Pd.</t>
  </si>
  <si>
    <t>Syamsunardi, S.Pd., M.Pd.</t>
  </si>
  <si>
    <t>Dr. Nurhayani H. Muhiddin, M.Si.</t>
  </si>
  <si>
    <t>Dr. Salma Samputri, M.Pd.,</t>
  </si>
  <si>
    <t>Aswi, S.Pd., M.Si., Ph.D.</t>
  </si>
  <si>
    <t>Muhammad Kasim Aidid, S.Si., M.Si.</t>
  </si>
  <si>
    <t>Drs. Muhammad Nusrang, M.Si.</t>
  </si>
  <si>
    <t>Prof. Dr. Baso Intang S, M.Pd &amp; Dr. Hamda, Dipl.Kom, M.Pd</t>
  </si>
  <si>
    <t>PKM Pelatihan Desain Pembelajaran Abad 21 Untuk Pendidik di Kabupaten Pangkep</t>
  </si>
  <si>
    <t>Prof. Muh. Abdy, Ph.D &amp; Sahlan Sidraja, S.Si., M.Si.</t>
  </si>
  <si>
    <t>PKM Steam Kearifan Lokal Bagi Guru-Guru di Kabupaten Pangkep</t>
  </si>
  <si>
    <t>Prof. Dr. Ruslan &amp; Fajar Arwadi, S.Pd., M.Sc.</t>
  </si>
  <si>
    <t xml:space="preserve">PKM Media Infografis Berbasis Konteks dan Strategi Pembelajaran Matematika Realistik Bagi Guru Matematika di Kabupaten Pangkajenne dan Kepulauan </t>
  </si>
  <si>
    <t>Prof. Dr. Suradi, M.Pd. &amp; Dra. Rosidah, M.Si.</t>
  </si>
  <si>
    <t xml:space="preserve">PKM Pelatihan Lesson Study untuk Pengembangan Kompetensi Pedagogik Guru MGMP Matematika MA Kabupaten Pangkajenne dan Kepulauan </t>
  </si>
  <si>
    <t>Prof. Dr. Abdul Rahman, M.Pd. &amp; Dr. Hisyam Ihsan, M.Si.</t>
  </si>
  <si>
    <t>PKM Pelatihan Aplikasi Mendeley Dalam Upaya Optimalisasi Penulisan Referensi Pada Karya Tulis Ilmiah Bagi Guru-Guru Se Kabupaten Pangkep</t>
  </si>
  <si>
    <t>Dr. H. Rahmat Syam, S.T., M.Kom &amp; Sulaiman, S.Si., M.Kom.,M.M</t>
  </si>
  <si>
    <t>PKM Pelatihan Pengelolah Hasil Belajar Siswa Menggunakan Mail Merge Bagi Guru di Kabupaten Pangkep</t>
  </si>
  <si>
    <t>Said Fachry, S.Pd., M.Sc. &amp; Muh. Husnul Khuluk, S.Pd., M.Sc.</t>
  </si>
  <si>
    <t>Dr. Alimuddin, M.Si. &amp; Sahid, S.Pd.,M.Pd.</t>
  </si>
  <si>
    <t xml:space="preserve">PKM Modeling dan Penyelesaian Masalah Program Linear dengan POM-QM For Windows </t>
  </si>
  <si>
    <t>Drs. Ahmad Talib, M.Si., Ph.D. &amp; Sutamrin, S.Si., M.Pd.</t>
  </si>
  <si>
    <t>Ja'faruddin, S.Pd., M.Pd., Ph.D. &amp; Syamsuddin Mas'ud, S.Pd., M.Sc.</t>
  </si>
  <si>
    <t xml:space="preserve">PKM Logika sebagai Alat Pengintegrasian Agama dalam Mata Pelajaran  </t>
  </si>
  <si>
    <t>Dra. Nurhayati, M.Si. &amp; Muh. Saleh, S.Si., M.Si.</t>
  </si>
  <si>
    <t>PKM Pelatihan Pembuatan Perangkat Pembelajaran Berbasis Proyek (PjBL) Bagi Guru Fisika SMA/SMK Se- Kab.Maros</t>
  </si>
  <si>
    <t>Prof. Dr. H. M. Sidin Ali, M.Pd. &amp; Dr. Kaharuddin Arafah, M.Pd.</t>
  </si>
  <si>
    <t xml:space="preserve">PKM Pelatihan Penyusunan Soal HOTS dan Literasi Sains Mata Pelajaran Fisika </t>
  </si>
  <si>
    <t>Drs. Subaer, M.Phil., Ph.D. &amp; Dr. Pariabti Palloan, S.Si.,M.T.</t>
  </si>
  <si>
    <t>Pelatihan Membuat Instrumen Tes Diagnostik Four Tier Test Pada Guru SMAN 11 Makassar</t>
  </si>
  <si>
    <t>Mutahharah Hasyim, S.Pd., M.Pd. &amp; Dr. M. Agus Martawijaya, M.Pd.</t>
  </si>
  <si>
    <t>PKM Workshop Pengembangan Filter Berbasis Karbon Aktif - Nano ZnO Sebagai Media Peningkatan Kualitas Air</t>
  </si>
  <si>
    <t>Vistarani Tiwow, S.Si., M.Sc. &amp; Usman, S.Si.,M.Pd</t>
  </si>
  <si>
    <t>PKM Pemanfaatan Sampah Plastik Untuk Pengembangan Karakter Building Bagi Anak Usia Dini.</t>
  </si>
  <si>
    <t>Prof. Dr. Eko Hadi Sujiono, M.Si. &amp; Vicran Sharvan, S.Si., M.Si.</t>
  </si>
  <si>
    <t>PKM Peningkatan Keterampilan SoftSkill dan HardSkill Materi Zat Padat Dalam Pembelajaran IPA</t>
  </si>
  <si>
    <t>Dr. Khaeruddin, S.Pd., M.Pd. &amp; Dr. Ahmad Yani, M.Si.</t>
  </si>
  <si>
    <t>PKM Penguatan Kapasitas Dalam Merancang Pembelajaran Berbasis Keterampilan Proses Sains Bagi Guru IPA Makassar</t>
  </si>
  <si>
    <t>Dr. Netti Herawati, M.Si. &amp; Dr. Eda Lolo Allo, S.Pd., M.Pd.</t>
  </si>
  <si>
    <t>PKM Mahasiswa Jurusan Kimia dalam Peningkatan Kualitas Calon Lulusan Prodi Kimia Sains Melalui Pelatihan Bahasa Mandarin Tingkat Dasar</t>
  </si>
  <si>
    <t>Dr. Eng. Sulfikar, S.Si., M.T. &amp; Munawwarah, S.Pd., M.Pd.</t>
  </si>
  <si>
    <t xml:space="preserve">PKM Pelatihan Pemasaran Produk Hasil Pertanian Secara Online Bagi Pelaku UMKM dan Masyarakat di Kacamatan Parangloe Kab. Gowa </t>
  </si>
  <si>
    <t>Maryono, S.Si., Apt., MM. &amp; Ahmad Fudail Majid, S.Pd., M.Si</t>
  </si>
  <si>
    <t>PKM Kelompok Guru SMAN 6 Gowa (Pelatihan Merancang Percobaan Berbasis Alam Sekitar)</t>
  </si>
  <si>
    <t>Prof. Dr. Rer. Nat. H. Muharram, M.Si. &amp; Dr. Halimah Husain, M.Si.</t>
  </si>
  <si>
    <t>PKM Pada Peserta Didik SMAN 6 Kabupaten Gowa (Peningkatan Keterampilan Mengolah Produk Pangan dangan Benar)</t>
  </si>
  <si>
    <t>Prof. Pince salempa, M.Si. &amp; Gusman Harfiana Abbas, S. Si., M.Si.</t>
  </si>
  <si>
    <t>Dr. Army Auliah, M.Si., &amp; Drs. Alimin, MS.</t>
  </si>
  <si>
    <t>Diana Eka Pratiwi, S.Si., M.Si., &amp; Nita Magfirah Ilyas, S.Si., M.Si.</t>
  </si>
  <si>
    <t>PKM Peserta Didik SMAN 6 Kabupaten Gowa (Pembuatan Hand sanitizaer Berbahan Dasar Sereh)</t>
  </si>
  <si>
    <t>Dr. Dra. Sugiarti, M.Si &amp; Dra. Ramdani, M.Si.</t>
  </si>
  <si>
    <t>PKM Bagi Peserta Didik SMAN 6 Gowa Melalui Pelatihan Penulisan Karya Ilmiah</t>
  </si>
  <si>
    <t>Prof. Dr. Dra. Nurhayati B., M.Pd. &amp; Dr. Ir. Hilda Karim., M.P</t>
  </si>
  <si>
    <t>Dr. Muhiddin Palennari, S.Pd., M.Pd. &amp; Dr. Ismail, M.S</t>
  </si>
  <si>
    <t>Pelatihan Pembuatan Gamifikasi dalam Pembelajaran Bagi Guru SMP Negeri 21 Bulukumba</t>
  </si>
  <si>
    <t>Prof. Oslan Jumadi, M.Phil., Ph.D. &amp; A. Rahmat Saleh, S.Pd., M.Pd.</t>
  </si>
  <si>
    <t>PKM Budidaya Jamur Tiram</t>
  </si>
  <si>
    <t>A. Irma Suryani, S.Pd., M.Si. &amp; Prof. Ir. Halifah Paggara, M.Si.,Ph.D</t>
  </si>
  <si>
    <t>PKM Pembuatan Minyak Kelapa Murni (VCO) Kelompok Ibu-Ibu PKK</t>
  </si>
  <si>
    <t>Prof. Dr. Ir. Yusminah Hala, MS. &amp; Dr. St. Fatma Hiola, M.P</t>
  </si>
  <si>
    <t>PKM Peningkatan Keterampilan Santri Putri dalam Pemanfaatan Pekarangan Pondok Pesantren dengan Tanaman Hidroponik</t>
  </si>
  <si>
    <t>Dr. Dra. Andi Asmawati Azis, M.Si., &amp; Drs. Hamka L., M.S.</t>
  </si>
  <si>
    <t>PKM Pelatihan Pembuatan Kefir Untuk Pemberdayaan Ekonomi Santriwati Kabupaten Gowa</t>
  </si>
  <si>
    <t>Dr. Alimuddin Ali. M.Si., &amp; Dr. Irma Suryani., M.Kes., Sp.KK</t>
  </si>
  <si>
    <t>PKM Pemberdayaan Kelompok PKK Melalui Keterampilan Memproduksi Minyak Goreng Kelapa Murni di Kelurahan Terang-Terang Kabupaten Bulukumba</t>
  </si>
  <si>
    <t>Dr. A. Faridah Arsal., M.Si. &amp; Dr. Dra. Syamsiah, M.Si.</t>
  </si>
  <si>
    <t>PKM Pencegahan Stunting Melalui Program Gizi Spesifik dan Gizi Sensitif Bagi Orang Tua TK/TPA AL-Ikhlas Galesong Utara Kabupaten Takalar</t>
  </si>
  <si>
    <t>Dr. Ir. Rosdiana Ngitung, M.Si. &amp; Dr. Ir. Muh. Jundam M.Si.</t>
  </si>
  <si>
    <t>PKM Olah Data dengan Bahasa Pemrograman R Guru Sekolah Dasar Negeri INPRES Kampus IKIP</t>
  </si>
  <si>
    <t>Dr. Adnan, MS. &amp; Dr. Arsad Bahri, S.Pd., M.Pd</t>
  </si>
  <si>
    <t>PKM Pelatihan Penyusunan Perangkat Pembelajaran Biologi SMA Berorientasi Literasi Sains MGMP Biologi SMA Kab. Gowa</t>
  </si>
  <si>
    <t>Abdul Malik, S.T., M.Si., Ph.D &amp; Dinil Qaiyimah, S.Pd., M.Sc.</t>
  </si>
  <si>
    <t>Pelatihan Pemetaan Menggunakan Pesawat Tanpa Awak di Kawasan Tempat Pembuangan Akhir Sampah (TPA) Tamangapa</t>
  </si>
  <si>
    <t>Dr. Muhammad Yusuf, S.Si. S.Pd., M.Pd. &amp;Dinil Qaiyimah, S.Pd., M.Sc.</t>
  </si>
  <si>
    <t>PKM Pelatihan Produksi Olahan Ikan Pada Ibu Rumah Tangga Nelayan di Kecamatan Galesong Kabupaten Takalar</t>
  </si>
  <si>
    <t xml:space="preserve">Dr. Ichsan Invanni Baharuddin, S.T., M.Sc. &amp; Drs. Sulaiman Zhiddiq, M.Si. </t>
  </si>
  <si>
    <t xml:space="preserve">PKM Pembuatan Abon Ikan Gabus </t>
  </si>
  <si>
    <t>Dr. Maddatuang, M.Si. &amp; Drs. Suprapta, M.Si.</t>
  </si>
  <si>
    <t>PKM Pendampingan Masyarakat Sebagai Langkah Awal Penetapan Destinasi Wisata di Desda Pa'rappuanganta Kecamatan Polombangkeng Utara Kabupaten Takalar</t>
  </si>
  <si>
    <t>Dr. Hasriyanti, S.Si., M.Pd. &amp; Ir. H. Muh. Darwis, M.Si</t>
  </si>
  <si>
    <t>PKM Pemanfaatan Limbah Sampah Anorganik dari Plastik Menjadi Produk Kerajinan Tangan Tas di Majelis Taklim Masjid An-Nur Maronde Kecamatan Polongbangkeng Utara Kabupaten Takalar</t>
  </si>
  <si>
    <t>Sitti Rahma Yunus, S,Pd., M.Pd. &amp; Dr. Sitti Saenab S.Pd., M.Pd.</t>
  </si>
  <si>
    <t>PKM Bioteknologi Soyghurt</t>
  </si>
  <si>
    <t>Dr. Hj. Ramlawati, M.Si., &amp; Rifda Nur Hikmahwati Arif, S.Pd., M.Pd.</t>
  </si>
  <si>
    <t>Workshop Pengembangan Perangkat Project Based Learning Bagi Guru-Guru IPA Se-Kabupaten Maros</t>
  </si>
  <si>
    <t>Bobby Poerwanto, S.Pd., M.Si. &amp; M. Fahmuddin S., S.Pd., M.Stat</t>
  </si>
  <si>
    <t xml:space="preserve">PKM Pelatihan Penulisan Artikel Ilmiah dan Manajemen Referensi bagi Dosen Institut Ilmu Kesehatan Pelamoni </t>
  </si>
  <si>
    <t>Zulkifli Rais, S.Pd., M.Si., &amp; Irwan, S.Si., M.Si.</t>
  </si>
  <si>
    <t>PKM Pelatihan Analisis Uji Perbandingan bagi Dosen Universitas Muhammadiyah Bulukumba</t>
  </si>
  <si>
    <t>Prof. Drs. M. Arif Tiro, M.Pd., M.Sc., Ph.D. &amp; Sudarmin, S.Si., M.Si.</t>
  </si>
  <si>
    <t xml:space="preserve">PKM Analisis Korelasi dan Regresi bagi Dosen Universitas Muhammadiyah Bulukumba </t>
  </si>
  <si>
    <t>Prof. Dr. dr. M. Nadjib Bustan, MPH. &amp; Dr. Ruliana, S.Pd., M.Si.</t>
  </si>
  <si>
    <t>198404032008122000</t>
  </si>
  <si>
    <t>0003048401</t>
  </si>
  <si>
    <t>197303132000031001</t>
  </si>
  <si>
    <t>0013037305</t>
  </si>
  <si>
    <t>197101052003122001</t>
  </si>
  <si>
    <t>0005017109</t>
  </si>
  <si>
    <t>196012311985111002</t>
  </si>
  <si>
    <t>0031126087</t>
  </si>
  <si>
    <t>196607111991031002</t>
  </si>
  <si>
    <t>0011076603</t>
  </si>
  <si>
    <t>198612112012121001</t>
  </si>
  <si>
    <t>0011128601</t>
  </si>
  <si>
    <t>195701011980032002</t>
  </si>
  <si>
    <t>0008015708</t>
  </si>
  <si>
    <t>199003262019031013</t>
  </si>
  <si>
    <t>0026039004</t>
  </si>
  <si>
    <t>198710182014041001</t>
  </si>
  <si>
    <t>0018108701</t>
  </si>
  <si>
    <t>198905292019032011</t>
  </si>
  <si>
    <t>0929058901</t>
  </si>
  <si>
    <t>197910162006042001</t>
  </si>
  <si>
    <t>0016107902</t>
  </si>
  <si>
    <t>197603202008011010</t>
  </si>
  <si>
    <t>0020037603</t>
  </si>
  <si>
    <t>197803192005012003</t>
  </si>
  <si>
    <t>0019037805</t>
  </si>
  <si>
    <t>197812052006041002</t>
  </si>
  <si>
    <t>0005127805</t>
  </si>
  <si>
    <t>0007088703</t>
  </si>
  <si>
    <t>196511031998022001</t>
  </si>
  <si>
    <t>0003116502</t>
  </si>
  <si>
    <t>0005038801</t>
  </si>
  <si>
    <t>0017037203</t>
  </si>
  <si>
    <t>196312311989031030</t>
  </si>
  <si>
    <t>0031126381</t>
  </si>
  <si>
    <t>199003172019032012</t>
  </si>
  <si>
    <t>0017039004</t>
  </si>
  <si>
    <t>198809212019031011</t>
  </si>
  <si>
    <t>0921098802</t>
  </si>
  <si>
    <t>198006242008121003</t>
  </si>
  <si>
    <t>0024068006</t>
  </si>
  <si>
    <t>197404052000032004</t>
  </si>
  <si>
    <t>0005117406</t>
  </si>
  <si>
    <t>199010242019032020</t>
  </si>
  <si>
    <t>0024109004</t>
  </si>
  <si>
    <t>197608112008122001</t>
  </si>
  <si>
    <t>0011087601</t>
  </si>
  <si>
    <t>197205261998022001</t>
  </si>
  <si>
    <t>0026057203</t>
  </si>
  <si>
    <t>0016046401</t>
  </si>
  <si>
    <t>0030096607</t>
  </si>
  <si>
    <t>198406192008011003</t>
  </si>
  <si>
    <t>0019068401</t>
  </si>
  <si>
    <t>199103052019031013</t>
  </si>
  <si>
    <t>0005039104</t>
  </si>
  <si>
    <t>198205242009122004</t>
  </si>
  <si>
    <t>0024058204</t>
  </si>
  <si>
    <t>196607071992032001</t>
  </si>
  <si>
    <t>0007076605</t>
  </si>
  <si>
    <t>198107052006041001</t>
  </si>
  <si>
    <t>0005078103</t>
  </si>
  <si>
    <t>199207262019031012</t>
  </si>
  <si>
    <t>00260792</t>
  </si>
  <si>
    <t>1967123119932004</t>
  </si>
  <si>
    <t>0031126716</t>
  </si>
  <si>
    <t>196813052005012006</t>
  </si>
  <si>
    <t>0013056804</t>
  </si>
  <si>
    <t>197808172008121003</t>
  </si>
  <si>
    <t>0017087807</t>
  </si>
  <si>
    <t>196612311991031020</t>
  </si>
  <si>
    <t>0031126643</t>
  </si>
  <si>
    <t>Prof. Dr. Hamzah Upu, M.Ed.,</t>
  </si>
  <si>
    <t>Prof. Dr. Muhammad Danial, M.Si.,</t>
  </si>
  <si>
    <t>Prof. Dr. H. Firdaus Daud</t>
  </si>
  <si>
    <t xml:space="preserve">Prof. Dr. Nurdin Arsyad, M.Pd. </t>
  </si>
  <si>
    <t>Dr. Pariabti Palloan.,S.Si., M.T</t>
  </si>
  <si>
    <t>Dr. Muhammad Anwar, M.Si</t>
  </si>
  <si>
    <t xml:space="preserve">Dr. Muhiddin P, S.Pd., M.Pd. </t>
  </si>
  <si>
    <t xml:space="preserve">Amal, S.Pi., M.Si., Ph.D. </t>
  </si>
  <si>
    <t xml:space="preserve">Dr.Helmi, M.Si &amp; Agus Susanto, S.Si., M.T., Ph.D. </t>
  </si>
  <si>
    <t xml:space="preserve">PKM Pembelajaran IPA Fisika Berbasis Lingkungan Berbantuan LKPD bagi Guru  MGMP IPA se-Wilayah III Kabupaten Polman </t>
  </si>
  <si>
    <t>Dr.Hj. Taty Sulastri, M.Si., &amp; Dr. Muhammad Syahrir, M.Si. &amp; Wahida Sanusi,S.Si.. M.Si. Ph.D.,</t>
  </si>
  <si>
    <t xml:space="preserve">PKM Penyusunan Tes Kognitif Berbasis HOTS bagi Guru Sekolah dasar </t>
  </si>
  <si>
    <t xml:space="preserve">Dian Ulan Sari Patongai, S.Pd., M.Pd. </t>
  </si>
  <si>
    <t xml:space="preserve">Pelatihan Pembuatan Pakan Ternak Bagi Kelompok Tani di Kabupaten Maros </t>
  </si>
  <si>
    <t xml:space="preserve">Dinil Qaiyimah, S.Pd., M.Sc. &amp; Jeddah Yanti, S.Si., M.Sc. </t>
  </si>
  <si>
    <t xml:space="preserve">PKM Kelompok Wirausaha Mahasiswa </t>
  </si>
  <si>
    <t>PKM Pelatihan Pembuatan Media Pembelajaran Matematika Edukatif dari Barang Bekas Bagi guru TK/PAUD Bungan Asya Kota Makassar</t>
  </si>
  <si>
    <t xml:space="preserve">Pelatihan Pengembangan Bahan Ajar Matematika pada Pembelajaran Daring bagi Guru SMA </t>
  </si>
  <si>
    <t xml:space="preserve">Dr. Helmi, M.Si , Agus Susanto, S.Si., M.T., Ph.D. &amp; Arie Arma Arsyad, M.Pd. </t>
  </si>
  <si>
    <t>PKM  Pelatihan Membuat Website Pembelajaran Menggunakan Goggle Sites</t>
  </si>
  <si>
    <t xml:space="preserve">Dr Muhammad Wijaya,S.Si, M.Si &amp; </t>
  </si>
  <si>
    <t xml:space="preserve">Peningkatan Profesionalisme Guru-Guru SMAN 6 Gowa melalui Pelatihan Validasi Tes Hasil Belajar </t>
  </si>
  <si>
    <t>Saparuddin, S.Pd., M.Pd. &amp; Prof. Dr. H. Firdaus Daud</t>
  </si>
  <si>
    <t xml:space="preserve">Pelatihan AppSmashing (Mendeley dan PoP) bagi  Guru Sekolah Menengah di Kota Makassar </t>
  </si>
  <si>
    <t xml:space="preserve">Drs. H. Sukri Nyompa, SH., M.Si.  &amp; Uca, S.Si., M.P., Ph.D. </t>
  </si>
  <si>
    <t xml:space="preserve">PKM Pengolahan Ikan Barakuda </t>
  </si>
  <si>
    <t>Dr. Wahidah Sanusi, S.Si., M.Si &amp; Prof. Dr. Syafruddin Side, S.Si., M.Si.</t>
  </si>
  <si>
    <t>Pemberdayaan Guru TK/PAUD melalui PKM Pelatihan Penggunaan Excel pada Kelompok Guru di Tamalanrea Makassar</t>
  </si>
  <si>
    <t xml:space="preserve">Dr. Muhammad Darwis, M.Pd. </t>
  </si>
  <si>
    <t xml:space="preserve">PKM Pelatihan dan Pengembangan Karya Tulis Ilmiah bagi Guru-Guru di Kabupaten Majene </t>
  </si>
  <si>
    <t>196704241992031002</t>
  </si>
  <si>
    <t>0024046705</t>
  </si>
  <si>
    <t>196606291991031003</t>
  </si>
  <si>
    <t>0029066608</t>
  </si>
  <si>
    <t>197308142006041001</t>
  </si>
  <si>
    <t>0014087305</t>
  </si>
  <si>
    <t xml:space="preserve">Prof. Dr. H. Ramli Umar, M.Si. </t>
  </si>
  <si>
    <t xml:space="preserve">Prof. Dr. Sudding, MS. </t>
  </si>
  <si>
    <t xml:space="preserve">Dr. Mohammad Wijaya M., S.Si, M.Si </t>
  </si>
  <si>
    <t xml:space="preserve">Dr. Muhammad Wiharto, M.Si </t>
  </si>
  <si>
    <t xml:space="preserve">Dr. Arsad Bahri, S.Pd, M.Pd. </t>
  </si>
  <si>
    <t xml:space="preserve">Dr. Sulaiman Zidiq, M.Si </t>
  </si>
  <si>
    <t xml:space="preserve">Bobby Poerwanto, S.Pd, M.Si. </t>
  </si>
  <si>
    <t xml:space="preserve">Prof. Dr. rer. nat. Muharram, M.Si. </t>
  </si>
  <si>
    <t xml:space="preserve">Suriati Eka Pratiwi, S.Si., M.Si. </t>
  </si>
  <si>
    <t xml:space="preserve">Dr. Jusniar, S.Pd., M.Pd. </t>
  </si>
  <si>
    <t xml:space="preserve">Dr. Ilham Minggi, M.Si </t>
  </si>
  <si>
    <t xml:space="preserve">Fajar Arwadi, S.Pd., M.Sc. </t>
  </si>
  <si>
    <t xml:space="preserve">Ahmad Fudhail Majid, S.Pd, M.Si. </t>
  </si>
  <si>
    <t xml:space="preserve">Ahmad Zaki, S.Si., M.Si. </t>
  </si>
  <si>
    <t>Dr. Khaeruddin, S.Pd, M.Pd</t>
  </si>
  <si>
    <t xml:space="preserve">Muh Rais Abidin, S.Pd., M.Pd </t>
  </si>
  <si>
    <t xml:space="preserve">Pelatihan Pemetaan Berbasis Data Spasial </t>
  </si>
  <si>
    <t>Prof. Yasser Abd. Djawad, ST., M.Sc., Ph.D. &amp; Yusnaeni Yusuf, S.Si, M.Sc.</t>
  </si>
  <si>
    <t xml:space="preserve">Platihan Peningkatan Kemampuan Pedagogik Guru SMA Melalui Pelatihan Model Pembelajaran Case Studi dan Project </t>
  </si>
  <si>
    <t>Dr. Jusniar, S.Pd, M.Si.</t>
  </si>
  <si>
    <t xml:space="preserve">PKM Kelompok Usaha Warung Makan Dengan Teknologi Pembakaran Tempurung Kemiri </t>
  </si>
  <si>
    <t>PKM Kelompok Petani Kelapa dan Olahan Limbah Kelapa Sebagai Arang Carbon</t>
  </si>
  <si>
    <t>Sahribulan, S.Si, M.Si.</t>
  </si>
  <si>
    <t>PKM Pelatihan Tanggap Bencana pada Masyarakat Rawan Bencana</t>
  </si>
  <si>
    <t>Asri Ismail, S.Pd, M.Pd.</t>
  </si>
  <si>
    <t>PKM Pelatihan Literasi Numerasi sebagai Upaya Menciptakan Desa Cerdas di Kabupaten Polman</t>
  </si>
  <si>
    <t>Ahmad Fudhail Majid,S.Pd.,M.Si &amp; Ryan Rayhana Sofyan, S.Pd, M.Pd.</t>
  </si>
  <si>
    <t>PKM Penelitian Tindakan Kelas dan Publikasi Karya Ilmiah bagi Guru SMAN 1 Tammerodo Desa Seppong Kec. Tammerodo Sendana Kab. Majene Prov. Sulawesi Barat</t>
  </si>
  <si>
    <t xml:space="preserve">PKM Kelompok Petambak Ikan Dengan Pakan Alami Dari Limbah Biomassa </t>
  </si>
  <si>
    <t>Munawwarah, S.Pd, M.Pd. &amp; Dr. Syamsidah, M.Pd.</t>
  </si>
  <si>
    <t xml:space="preserve">Century Skill 21 Guru-Guru SMA Majene dengan Pelatihan Penyusunan Perangkat Pembelajaran Berbasis Case Method dan PBL </t>
  </si>
  <si>
    <t>Prof. Dr. Usman Mulbar, M.Pd. &amp; Nasrullah, S,Pd., M.Pd.</t>
  </si>
  <si>
    <t>PKM Pelatihan Inovasi Pengembangan Model Pembelajaran Berbasis Penelitian Tindakan Kelas</t>
  </si>
  <si>
    <t>Prof. Dr. Ir. Hasnawi Haris, M.Hum. &amp; Ahmad Fudhail Majid.</t>
  </si>
  <si>
    <t xml:space="preserve">PKM  Pelatihan Evaluasi Pembelajaran Daring Dengan Aplikasi Quizizz pada Guru-guru SD </t>
  </si>
  <si>
    <t>Prof. Dr. Hasnawi Haris, M.Hum. &amp; Muh. Said, S.Pd, M.Pd.</t>
  </si>
  <si>
    <t>PKM Penggunaan Aplikasi Manajemen Referensi bagi Guru-Guru SMAN Kec. Tammerodo Sendana Kab. Majene Prov. Sulawesi Barat</t>
  </si>
  <si>
    <t>Prof. Dr. Usman Mulbar, M.Pd. &amp; Dr. Alimuddin, M.Si.</t>
  </si>
  <si>
    <t>PKM Pelatihan Pengembangan Media Pembelajaran Terintegrasi Teknolgi Informasi</t>
  </si>
  <si>
    <t>Fajar Arwadi, S.Pd, M.Sc</t>
  </si>
  <si>
    <t>PKM Penyusunan Berorientasi Higher Order Thingking Skill Bagi Guru MIPA Se-Kabupaten Gowa</t>
  </si>
  <si>
    <t>0024016501</t>
  </si>
  <si>
    <t>0031126085</t>
  </si>
  <si>
    <t>198401152006041002</t>
  </si>
  <si>
    <t>0015018401</t>
  </si>
  <si>
    <t>198905032020121008</t>
  </si>
  <si>
    <t>196105071988031002</t>
  </si>
  <si>
    <t>0007056103</t>
  </si>
  <si>
    <t>0004108701</t>
  </si>
  <si>
    <t>198810122015041002</t>
  </si>
  <si>
    <t>0012108802</t>
  </si>
  <si>
    <t>197908172008011018</t>
  </si>
  <si>
    <t>0017087906</t>
  </si>
  <si>
    <t>0001077406</t>
  </si>
  <si>
    <r>
      <t>PKM Pengembangan Pembelajaran Matematika dengan Prinsip</t>
    </r>
    <r>
      <rPr>
        <i/>
        <sz val="10"/>
        <color theme="1"/>
        <rFont val="Times New Roman"/>
        <family val="1"/>
      </rPr>
      <t xml:space="preserve"> Emergent Modelling</t>
    </r>
  </si>
  <si>
    <r>
      <t>PKM Pelatihan Sistem Penulisan Sitasi, Daftar Pustaka dan Analisis Statistik Berdasarkan "</t>
    </r>
    <r>
      <rPr>
        <i/>
        <sz val="10"/>
        <color theme="1"/>
        <rFont val="Times New Roman"/>
        <family val="1"/>
      </rPr>
      <t>APA STYLE</t>
    </r>
    <r>
      <rPr>
        <sz val="10"/>
        <color theme="1"/>
        <rFont val="Times New Roman"/>
        <family val="1"/>
      </rPr>
      <t>" pada Guru Guru MA di Kabupaten Pangkep</t>
    </r>
  </si>
  <si>
    <r>
      <t xml:space="preserve">PKM Pada Peserta Didik SMAN 6 Kabupaten Gowa (Pembuatan </t>
    </r>
    <r>
      <rPr>
        <i/>
        <sz val="10"/>
        <color theme="1"/>
        <rFont val="Times New Roman"/>
        <family val="1"/>
      </rPr>
      <t>Hand Sanitizer</t>
    </r>
    <r>
      <rPr>
        <sz val="10"/>
        <color theme="1"/>
        <rFont val="Times New Roman"/>
        <family val="1"/>
      </rPr>
      <t xml:space="preserve"> dari Daun Kersen)</t>
    </r>
  </si>
  <si>
    <r>
      <t xml:space="preserve">Peningkatan Profesionalisme Guru-Guru SMAN 6 Gowa Melalui Pelatihan Penyusunan Perangkat Pembelajaran Berbasis </t>
    </r>
    <r>
      <rPr>
        <i/>
        <sz val="10"/>
        <color theme="1"/>
        <rFont val="Times New Roman"/>
        <family val="1"/>
      </rPr>
      <t>FLIPPED CLASSROOM</t>
    </r>
  </si>
  <si>
    <r>
      <t>PKM Optimalisasi</t>
    </r>
    <r>
      <rPr>
        <i/>
        <sz val="10"/>
        <color theme="1"/>
        <rFont val="Times New Roman"/>
        <family val="1"/>
      </rPr>
      <t xml:space="preserve"> CANVA</t>
    </r>
    <r>
      <rPr>
        <sz val="10"/>
        <color theme="1"/>
        <rFont val="Times New Roman"/>
        <family val="1"/>
      </rPr>
      <t xml:space="preserve"> dalam Pembuatan Bahan Ajar Bagi Guru Sekolah Menengah</t>
    </r>
  </si>
  <si>
    <r>
      <t xml:space="preserve">PKM Budidaya Tanaman Anggrek Secara </t>
    </r>
    <r>
      <rPr>
        <i/>
        <sz val="10"/>
        <color theme="1"/>
        <rFont val="Times New Roman"/>
        <family val="1"/>
      </rPr>
      <t>In Vitro</t>
    </r>
  </si>
  <si>
    <r>
      <t xml:space="preserve">PKM Pelatihan Pengembangan </t>
    </r>
    <r>
      <rPr>
        <i/>
        <sz val="10"/>
        <color theme="1"/>
        <rFont val="Times New Roman"/>
        <family val="1"/>
      </rPr>
      <t xml:space="preserve">Website </t>
    </r>
    <r>
      <rPr>
        <sz val="10"/>
        <color theme="1"/>
        <rFont val="Times New Roman"/>
        <family val="1"/>
      </rPr>
      <t>Sekolah Menuju Sekolah Berbasis Digital</t>
    </r>
  </si>
  <si>
    <t>Dr. Abdul Muis., M.Si</t>
  </si>
  <si>
    <t>Dr. St. Famah Hiola, S.P, M.Si</t>
  </si>
  <si>
    <t>PKM Kelompok Tani Hutan (KTH) Samber Dalam Inovasi Pengolahan Limbah Budidaya Jamur Guna Meningkatkan Ekonomi Kreatif di Desa Samaenre, Kecamatan Mallawa, Kabupaten Maros, Sulawesi Selatan.</t>
  </si>
  <si>
    <t>0013096407</t>
  </si>
  <si>
    <t>196409131990111001</t>
  </si>
  <si>
    <t>Dra. Sumiati Side., M.Si</t>
  </si>
  <si>
    <t>PKM Teknologi Pemerasan Kelapa dan Hemat Energi Pada Proses Produksi Minyak Kelapa Pada Kelompok Pembuat Minyak Kelapa Desa Salotengnga Kelurahan Walennae Kecamatan Sabbangparu Kabupaten Wajo</t>
  </si>
  <si>
    <t>Rachmawaty, S.Si, MP, Ph.D</t>
  </si>
  <si>
    <t>Halifah Pagarra, M.Si, Ph.D &amp; Dr Ir Zulkifli, M.P</t>
  </si>
  <si>
    <t>PKM Kelompok Ibu PKK Dalam Inovasi Teknologi Tepat Guna Pengolahan Kelapa Guna Peningkatan Ekonomi Desa Lembang Lohe Kecamatan Kajang, Bulukumba</t>
  </si>
  <si>
    <t>Dr. Alimuddin, S.Si, M.Si</t>
  </si>
  <si>
    <t>Dr. Muhammad Hasan, S.Pd, M.Pd</t>
  </si>
  <si>
    <t>PKM Kelompok Tani Jagung Dalam Inovasi Teknologi Pupuk Guano Cair Guna Peningkatan Kesejahteraan Petani Jagung di Desa Lainungan Kab. Sidrap, Sulawesi Selatan</t>
  </si>
  <si>
    <t>0031126906</t>
  </si>
  <si>
    <t>196912311997021001</t>
  </si>
  <si>
    <t>Prof. Ir. Halifah Pagarra, M.Si, Ph.D</t>
  </si>
  <si>
    <t>Hartati, S.Si,
M.Si, Ph.D</t>
  </si>
  <si>
    <t>PKM Kelompok Wanita Tani Dalam Pengolahan Jamur Tiram Untuk Meningkatkan Pendapatan Keluarga di Desa Sokkolia Kecamatan Bontomarannu Kabupaten Gowa</t>
  </si>
  <si>
    <t>0015095511</t>
  </si>
  <si>
    <t xml:space="preserve">Prof. Dr. Syafruddin Side, S.Si, M.Si </t>
  </si>
  <si>
    <t>Dr. Hasri., M.Si</t>
  </si>
  <si>
    <t>Pemberdayaan Kelompok Tani Dengan Penerapan Teknologi Sederhana Pada Pengolahan dan Pemasaran Digital Hasil Jagung di Desa Mallongi-Longi Kabupaten Pinrang</t>
  </si>
  <si>
    <t>Dr. Arsad Bahri, S.Pd, M.Pd</t>
  </si>
  <si>
    <t>Jabal Rahmat Ashar S.P, M.Si</t>
  </si>
  <si>
    <t>PKM Pemberdayaan Kelompok Ibu Rumah Tangga Melalui Teknik Bercocok Tanam Akuaponik dan Aeroponik Guna Meningkatkan Ketahanan Pangan dan Ekonomi Masyarakat di Desa Bulo-Bulo Kabupaten Jeneponto</t>
  </si>
  <si>
    <t>Saparuddin, S.Pd, M.Pd</t>
  </si>
  <si>
    <t>Andi Baso Kaswar, S.Pd, M.Kom</t>
  </si>
  <si>
    <t>PKM Peningkatan Keterampilan Pembuatan E-Modul Berbasis Microlearning Bagi Guru Sma Negeri 9 Makassar</t>
  </si>
  <si>
    <t>Prof. Sofyan Salam, M.A., Ph.D</t>
  </si>
  <si>
    <t>Drs. Jalil, M.Sn.</t>
  </si>
  <si>
    <t xml:space="preserve">Drs. Aswar M.Ds </t>
  </si>
  <si>
    <t>Dr. Johar Linda, S.Pd., M.A</t>
  </si>
  <si>
    <t>Aulia evawani Nurdin, S.Pd., M.Pd</t>
  </si>
  <si>
    <t>Dr. Tangsi, M.Sn &amp; Dr. Muh. Saleh Husain, M.Si</t>
  </si>
  <si>
    <t>PKM Workshop Materi Pembuatan String Masker Pada Sekolah Dasar Unggulan Pekkabata Polewali Mandar</t>
  </si>
  <si>
    <t>Syakhruni, S.Pd., M.Sn &amp; Satriadi, S.Pd., M.Sn</t>
  </si>
  <si>
    <t xml:space="preserve">PKM Peningkatan Kreativitas Seni Melalui Pelatihan Menggambar Dan Mewarnai Dengan Menggunakan Pewarna Alam Pada Siswa SD 60 Lembang Majene </t>
  </si>
  <si>
    <t>Muhlis Lugis, S.Pd., M.Sn</t>
  </si>
  <si>
    <t>Limbah Kantong Plastik Dan Galon Bekas Menjadi Produk Kerajinan Tangan</t>
  </si>
  <si>
    <t>Dr. Sumiani, M.Hum &amp; Dr. A. Padalia, M.Pd</t>
  </si>
  <si>
    <t>PKM Pelatihan Tari Pagellu Kreasi Pada Siswi SMP Negeri 4 Sungguminasa Kab. Gowa</t>
  </si>
  <si>
    <t>Khaeruddin, S.Sn., M.Pd &amp; Rahma M, S.Pd., M.Sn</t>
  </si>
  <si>
    <t>Pelatihan Teater Rakyat Kondobulueng Pada Remaja Non-Produktif Kelompok Sombala Di Makassar</t>
  </si>
  <si>
    <t>Hasnawati, S.Pd., M.Pd &amp; Dr. Tangsi, M.Sn</t>
  </si>
  <si>
    <t>PKM Batik Tulis Bagi Guru MGMP Seni Budaya SLB Kab.Polman</t>
  </si>
  <si>
    <t>Dr. Jamilah, M. Sn &amp; Selfiana Saenal, S.Pd., M.Sn</t>
  </si>
  <si>
    <t>Pelatihan Pemanfaatan Platform Digital Untuk Mengembangkan Bakat Seni Vokal Dalam Bernyanyi Siswa SMAN 1 Majene</t>
  </si>
  <si>
    <t>195210241976021001</t>
  </si>
  <si>
    <t>0024105201</t>
  </si>
  <si>
    <t>196005121990031003</t>
  </si>
  <si>
    <t>0012056004</t>
  </si>
  <si>
    <t>0023046606</t>
  </si>
  <si>
    <t>196012311987031215</t>
  </si>
  <si>
    <t>0031326002</t>
  </si>
  <si>
    <t>198908302019032018</t>
  </si>
  <si>
    <t>Dr. Alimuddin Caco,M.Sn</t>
  </si>
  <si>
    <t xml:space="preserve">PKM Keterampilan Cetak Sablon SMK YPPP Wonomulyo Sulawesi Barat </t>
  </si>
  <si>
    <t xml:space="preserve">Nurachmy Sahnir, S.Pd., M.Pd. </t>
  </si>
  <si>
    <t xml:space="preserve">Merias Henna Berkearifan Lokal pada Kelompok Penata Rias Pengantin di Desa Galesong Baru Kabupaten Takalar </t>
  </si>
  <si>
    <t>0004056616</t>
  </si>
  <si>
    <t xml:space="preserve">Prof. Dr. H. Karta Jayadi, M.Sn </t>
  </si>
  <si>
    <t xml:space="preserve">Dr. Ir. Agussalim Djirong, MT </t>
  </si>
  <si>
    <t xml:space="preserve">Dr. Nurwahidah, S.Pd, M.Hum </t>
  </si>
  <si>
    <t xml:space="preserve">Dr. Alimuddin Caco, M.Sn. </t>
  </si>
  <si>
    <t xml:space="preserve">Dr. Andi Ihsan, S.Sn., M.Pd. </t>
  </si>
  <si>
    <t xml:space="preserve">Nurabdiansyah, S.Pd, M.Sn </t>
  </si>
  <si>
    <t xml:space="preserve">Dr. Tangsi, M.Sn </t>
  </si>
  <si>
    <t xml:space="preserve">Prof. Dr. H. Abd. Aziz Ahmad, M.Pd. </t>
  </si>
  <si>
    <t>Syakhruni, S.Pd., M.Sn.</t>
  </si>
  <si>
    <t>Prof. Dr. Ir. H. Husain Syam, M.TP, IPU, ASEAN Eng.</t>
  </si>
  <si>
    <t>PKM Pemanfaatan Ban Bekas Menjadi Kursi dan Meja Antik</t>
  </si>
  <si>
    <t>Muhammad Suyudi, S.Pd, M.Pd.</t>
  </si>
  <si>
    <t>PKM Tari Kreasi Bagi Kelompok Remaja Putri di Sulawesi Barat</t>
  </si>
  <si>
    <t>Prof. Dr. Abd. Aziz Ahmad, M.Pd. &amp; Dr. Sukarman B., M.Sn.</t>
  </si>
  <si>
    <t>PKM Penerapan Dekorasi Taman Artifisial Bagi Masyarakat Non-Produktif di Sulawesi Barat</t>
  </si>
  <si>
    <t>Sayidiman, S.Pd, M.Pd. &amp; Rachmat, S.Pd., M.Pd.</t>
  </si>
  <si>
    <t>PKM Pelatihan Penulisan Buku Ajar Pada Dosen di Universitas Negeri Sulawesi Barat</t>
  </si>
  <si>
    <t>Dr. Ir. Agussalim Djirong, M.T.</t>
  </si>
  <si>
    <t>PKM Pelatihan Cetak Saring Untuk Aplikasi Desain Grafis Lingkungan</t>
  </si>
  <si>
    <t>Mukhlis Lugis, S.Pd, M.Pd. &amp; Muh. Muhaimin, S.Pd, M.Pd.</t>
  </si>
  <si>
    <t>PKM Pelatihan Cetak Saring Pada Komunitas Relawan Cekaceka di Kabupaten Majene</t>
  </si>
  <si>
    <t>Baso Indra Wijaya Aziz, S.Sn., M.Sn.</t>
  </si>
  <si>
    <t>PKM Pelatihan Produksi Video Hasil Pengabdian Dosen Pengabdi dan Staf LP2M UNM Makassar</t>
  </si>
  <si>
    <t>Dr. Heriyati Yatim, M.Pd. &amp; Drs. Jalil, M.Sn.</t>
  </si>
  <si>
    <t>PKM Tari Tradisional Kreasi Untuk Meningkatkan Kecerdasan Kreatif Anak di SD Negeri 60 Lembang Kabupaten Majene Sulawesi Barat</t>
  </si>
  <si>
    <t>0008076504</t>
  </si>
  <si>
    <t>0023066410</t>
  </si>
  <si>
    <t>0017037405</t>
  </si>
  <si>
    <t>196605031992031003</t>
  </si>
  <si>
    <t>0014087306</t>
  </si>
  <si>
    <t>0016058111</t>
  </si>
  <si>
    <t>195512311986101001</t>
  </si>
  <si>
    <t>0031125540</t>
  </si>
  <si>
    <t>0025087005</t>
  </si>
  <si>
    <t>Dr. Muh Daud, M.Si</t>
  </si>
  <si>
    <t>Eva Meizara Puspita Dewi, S.Psi., M.Si., Psikolog</t>
  </si>
  <si>
    <t>Lukman, S.Psi., M.App.,Psy</t>
  </si>
  <si>
    <t>Dr Resekiani Mas Bakar, S.Psi., M.Psi., Psikolog</t>
  </si>
  <si>
    <t>Dr. Hilwa Anwar, M.A., Psikolog</t>
  </si>
  <si>
    <t>Dr. M. Ahkam Alwi, S.Psi., M.Psi</t>
  </si>
  <si>
    <t>Muhammad Nur Hidayat Nurdin, S.Psi., M.Si</t>
  </si>
  <si>
    <t>Dr. Asniar Khumas, S.Psi., M.Si</t>
  </si>
  <si>
    <t>Nurfitriany Fakhri, S.Psi., M.A</t>
  </si>
  <si>
    <t>Basti, S.Psi., M.Si</t>
  </si>
  <si>
    <t>Novita Maulidya Jalal, S.Psi., M.Psi., Psikolog</t>
  </si>
  <si>
    <t>Dr Dian Novita Siswanti, S.Psi., M.Si., M.Psi., Psikolog &amp; Kurniati Zainuddin, S.Psi., M.A</t>
  </si>
  <si>
    <t>PKM Peningkatan Efikasi Diri Dengan Pembuatan Sabun dari Minyak Jelantah Pada Warga Lansia Binaan Rumah Zakat Indonesia</t>
  </si>
  <si>
    <t>PKM Pelatihan Penguatan Karakter Guru Efektif Dalam Pembelajaran Daring di Masa Covid 19</t>
  </si>
  <si>
    <t>Dr Ismarli Muis, S.Psi., M.Psi., Psikolog &amp; Abdul Rahmat, S.Psi., M.Psi.T</t>
  </si>
  <si>
    <t>PKM Pelatihan Kecemasan Berbicara di Hadapan Umum Pada Siswa SMU Sulawesi Barat</t>
  </si>
  <si>
    <t>Rahmawati Syam, S.Psi., M.Psi., Psikolog</t>
  </si>
  <si>
    <t>PKM Pelatihan Attractive Learning Strategy Dalam Pembelajaran Daring</t>
  </si>
  <si>
    <t>Nurfitriany Fakhri, S.Psi., M.A. &amp; Tri Sulastri, S.Psi., M.Sc</t>
  </si>
  <si>
    <t>PKM Daya Juang Dalam Pembelajaran Daring Remaja Binaan Lembaga Rumah Zakat</t>
  </si>
  <si>
    <t>Dr. Muh. Daud, M.Si. &amp; Novita Maulidya Jalal, S.Psi., M.Psi., Psikolog.</t>
  </si>
  <si>
    <t xml:space="preserve">Program Baji Home Untuk Stimulisi Tumbuh Kembang Anak Usia Dini Berbasis Child Daycare Makassar  </t>
  </si>
  <si>
    <t>St. Hadjar Nurul Istiqamah, M.Psi., Psikolog. &amp; Abdul Rahmat, S.Psi., M.Psi., T.</t>
  </si>
  <si>
    <t>PKM Peningkatan Kapasitas Diri Melalui Psikoedukasi Dalam Menghadapi Tantangan Global Pada Siswa SMA Polewali Mandar Sulawesi Barat</t>
  </si>
  <si>
    <t>Dr. H. Ahmad S.Ag., S.Psi., M.Si</t>
  </si>
  <si>
    <t>PKM Kebersyukuran Untuk Meningkatan Rugulasi Diri Pada Siswa SMA 10 Jeneponto</t>
  </si>
  <si>
    <t>Kurniati Zainuddin, S.Psi., M.A. &amp; Muh. Rajan, S.Psi., M.Sc</t>
  </si>
  <si>
    <t xml:space="preserve">PKM Art Diverse With Cancer Kids </t>
  </si>
  <si>
    <t>Andi Halimah, S.Psi., M.Si. &amp; Wilda Ansar, S.Psi., M.A</t>
  </si>
  <si>
    <t>Program Pendidikan Seks Bagi Anak Jalanan Di Kota Pare-Pare</t>
  </si>
  <si>
    <t xml:space="preserve">Faradillah Firdaus, S.Psi., M.A. &amp; Irdianti, S.Psi., M.Si </t>
  </si>
  <si>
    <t>PKM Peningkatan Optimisme Pada Remaja Binaan Lembaga Rumah Zakat Makassar</t>
  </si>
  <si>
    <t>Wilda Ansar, S.Psi., M.A</t>
  </si>
  <si>
    <t xml:space="preserve">PKM Program Edukasi Food Preference &amp; Food Choice Bagi Ibu Sebagai Promosi Perilaku Makan Sehat Pada Anak </t>
  </si>
  <si>
    <t>Eva Meizara Puspita Dewi, S.Psi., M.Si., Psikolog. &amp; Perdana Kusuma, S.Psi., M.Psi.,T</t>
  </si>
  <si>
    <t xml:space="preserve">PKM Peningkatan Pemahaman School Wellbeing Pada Guru Sekolah Menengah </t>
  </si>
  <si>
    <t>PKM Penerapan bibliotherapy sebagai solusi kedisplinan belajar siswa di masa pandemi covid 19</t>
  </si>
  <si>
    <t>Perdana Kusuma, S.Psi., M.Psi., T. &amp; Novita Maulidya Jalal, S.Psi., M.Psi., Psikolog</t>
  </si>
  <si>
    <t xml:space="preserve">PKM Capacity Building Sebagai Strategi Psikoedukasi Untuk Pengembangan Diri Remaja di Majene </t>
  </si>
  <si>
    <t>197705232004012005</t>
  </si>
  <si>
    <t>198208272006042002</t>
  </si>
  <si>
    <t>0027288203</t>
  </si>
  <si>
    <t>19761114200912002</t>
  </si>
  <si>
    <t>197608182003122004</t>
  </si>
  <si>
    <t>0018087604</t>
  </si>
  <si>
    <t>197005182005011001</t>
  </si>
  <si>
    <t>0018057006</t>
  </si>
  <si>
    <t>198406182010122005</t>
  </si>
  <si>
    <t>196812312002121007</t>
  </si>
  <si>
    <t>0031126821</t>
  </si>
  <si>
    <t>198711102019032015</t>
  </si>
  <si>
    <t>0010118707</t>
  </si>
  <si>
    <t xml:space="preserve">Dr. H. Ahmad, S.Ag., Psi, M.Si. </t>
  </si>
  <si>
    <t xml:space="preserve">Dr. Haerani Nur, S.Psi., M.Si. </t>
  </si>
  <si>
    <t xml:space="preserve">Dr. M. Ahkam Alwi, S.Psi., M.Si. &amp; Ahmad Yasser Mansyur, S.Ag., S.Psi, M.Si., Ph.D. </t>
  </si>
  <si>
    <t xml:space="preserve">PKM Program  Layanan Konseling Al-Qur'an Berbasis Game bagi Kelompok Pecandu Narkotika </t>
  </si>
  <si>
    <t xml:space="preserve">Dr. Rohmah Rifani, S.Psi., M.Si., Psikolog &amp; Eka Sufartianingsih, S.Psi., M.Psi., Psi </t>
  </si>
  <si>
    <t xml:space="preserve">PKM Pandu Minat dan Keterampilan Kerja Anak Berkebutuhan Khusus </t>
  </si>
  <si>
    <t>197104252006041001</t>
  </si>
  <si>
    <t>Prof. Dr. H. Muhammad Yahya., M.Kes., Meng, IPU. ASEAN Eng</t>
  </si>
  <si>
    <t>Dr. H. Ruslan, M.Pd.</t>
  </si>
  <si>
    <t>Dr. Jamaluddin, M.P.</t>
  </si>
  <si>
    <t>Dr. Ir. Amiruddin, S.T, M.T, IPM.</t>
  </si>
  <si>
    <t>Drs. Ir. Faisal Syafar, M.Si., M.InfTech., Ph.D., IPU.</t>
  </si>
  <si>
    <t>Ratnawaty Fadilah, S.TP., M.Si.</t>
  </si>
  <si>
    <t>Dr. Ir. Nur Rahma, M.Si</t>
  </si>
  <si>
    <t>Reski Praja Putra, S.TP., M.Si.</t>
  </si>
  <si>
    <t>Andi Muhammad Akram Mukhlis, ST., M.Si.</t>
  </si>
  <si>
    <t>Dr. Iwan Suhardi, M.T.</t>
  </si>
  <si>
    <t>Prof. Dr. H. Syahrul., M.Pd.</t>
  </si>
  <si>
    <t>Dr. Lu'mu, M. Pd.</t>
  </si>
  <si>
    <t>Chaerunnisa Lamasitudju, S.Kom., M.Pd.</t>
  </si>
  <si>
    <t>Dr. H. Harifuddin, S.T., M.T.</t>
  </si>
  <si>
    <t>Fhatiah Adiba, S.Pd., M.Cs.</t>
  </si>
  <si>
    <t>Nurul Mukhlisah Abdal, S.Si., M.Si</t>
  </si>
  <si>
    <t>A. Baso Kaswar, S.Pd., M.Kom</t>
  </si>
  <si>
    <t>Irwansyah, S.Pd.I., M.Pd.</t>
  </si>
  <si>
    <t>Dwi Rezky Anandari S., S.Psi., M.Si.</t>
  </si>
  <si>
    <t xml:space="preserve">Dyah Vitalocca, S.T., M.Pd. </t>
  </si>
  <si>
    <t>Shabrina Syntha Dewi, S.Pd., M.Pd.</t>
  </si>
  <si>
    <t>Andi Akram Nur Risal, S.Pd., M.Kom.</t>
  </si>
  <si>
    <t>Dr. Supriadi, M.T.</t>
  </si>
  <si>
    <t>Sutarsi Suhaeb, S.T., M.Pd.</t>
  </si>
  <si>
    <t>Dr. Ir. Edy Sabara, M.Si., IPM.</t>
  </si>
  <si>
    <t>Ridwansyah, S.T., M.T.</t>
  </si>
  <si>
    <t>Dr. Darlan Sidik, M.Pd.</t>
  </si>
  <si>
    <t>Retyana Wahrini, S.Pd., M.Pd.</t>
  </si>
  <si>
    <t>Andi Zulfikar Yusuf, S.Pd., M.Pd</t>
  </si>
  <si>
    <t>A.Taufik Ali.,S.Pi., M.Pd.</t>
  </si>
  <si>
    <t>Jumadin, S.Pd., M.Pd</t>
  </si>
  <si>
    <t>Muh Iskandar Musa, S.Pd., M.T</t>
  </si>
  <si>
    <t>Saharuna, S.Pd., M.Pd.</t>
  </si>
  <si>
    <t>Dr. Slamet Widodo, s.Pd., M.Kes</t>
  </si>
  <si>
    <t xml:space="preserve">Dr. Hj. Nahriana, M.Pd </t>
  </si>
  <si>
    <t xml:space="preserve">Nurhijrah, S.Pd., M.Pd </t>
  </si>
  <si>
    <t>Syarifah Suryana, S.Pd., M.Pd</t>
  </si>
  <si>
    <t>Dra. Hj. Ratnawati T,M.Hum</t>
  </si>
  <si>
    <t>Dr. Ir. Samnur, S.T, M.T, IPM</t>
  </si>
  <si>
    <t>Ady Rukma, S.T, M.Pd</t>
  </si>
  <si>
    <t>Dr. Ashar Pramono, S.T, M.T</t>
  </si>
  <si>
    <t>A. Ramli Rasjid, S.Sos., M.Pd.</t>
  </si>
  <si>
    <t>Dr. Arimansyah Sahabuddin., ST., M.T</t>
  </si>
  <si>
    <t>Massikki, S.Pd., M.Pd.</t>
  </si>
  <si>
    <t>Dr. Ir. Riana T Mangesa, M.T.</t>
  </si>
  <si>
    <t>Dr. Syamsurijal, M.T.</t>
  </si>
  <si>
    <t>Al Imran, S.T., M.T.</t>
  </si>
  <si>
    <t>Ir. Muhammad Riska, S.Pd., M.Pd.</t>
  </si>
  <si>
    <t>Dr. Aminuddin Bakry, M.S.</t>
  </si>
  <si>
    <t>Dr. Irma Aswani Ahmad, ST; MT</t>
  </si>
  <si>
    <t>Ir. Rahmansah, S.Pd.,MT</t>
  </si>
  <si>
    <t>Dr. Ir. Qadriathi Dg Bau, ST., M.Si., M.Pd</t>
  </si>
  <si>
    <t>Ir. H. Surianto B. Mappangara, MT</t>
  </si>
  <si>
    <t>Akshari Tahir Lopa, ST.,MT</t>
  </si>
  <si>
    <t>Raeny Tenriola, ST.,M.Si</t>
  </si>
  <si>
    <t>Andi Yusdi Dwiasta R,  ST, MT</t>
  </si>
  <si>
    <t>Dr. Ir. H. Darmawang., M.Kes &amp; Saharuna, S.Pd., M.Pd.</t>
  </si>
  <si>
    <t>PKM Penggunaan Scan Tools untuk Mobil Sistem Elektronik Fuel Injection</t>
  </si>
  <si>
    <t xml:space="preserve">Dr. Hj. Lu’mu Taris, M.Pd &amp; Edi Suhardi Rahman, S.Pd., M.Pd </t>
  </si>
  <si>
    <t xml:space="preserve">PKM Workshop Penegmbangan RPS Bagi Dosen </t>
  </si>
  <si>
    <t xml:space="preserve">Andi Alamsyah Rivai, S.Pi., M.Si &amp; Ervi Novitasari, S.Pd., M.Pd. </t>
  </si>
  <si>
    <t>Edukasi Sistem Robotika Modern Dalam Proses Penyemprotan Tanaman di SMK PP Negeri REA Timur Kabupaten Polewali Mandar Provinsi Sulawesi Barat</t>
  </si>
  <si>
    <t>Ir. Muhammad Hasim S., S.Pd., M.Pd., IPP. &amp;Baso Riadi., S.Pd., M.Pd.</t>
  </si>
  <si>
    <t>PKM Pelatihan Elektro Pneumatik berbasis Mikrokonstroller di SMK</t>
  </si>
  <si>
    <t>Prof. Yasser Abdul Djawad, S.T., M.Sc., Ph.D. &amp; Drs. Tasri Ponta, M.Pd.</t>
  </si>
  <si>
    <t xml:space="preserve">Desain Pembelajaran Online Berbasis CANVA </t>
  </si>
  <si>
    <t>Dr. Andi Sukainah, S.TP., M.Si. &amp; Amirah Mustarin, S.Pi., M.Si.</t>
  </si>
  <si>
    <t>Pemanfaatan Limbah menjadi Mainan Edukatif di SD Kemala Bayangkari Kota Makassar</t>
  </si>
  <si>
    <t>Khaidir Rahman, S.Pd., M.Pd. &amp; Nurmila, S.Ag., M.Pd.I</t>
  </si>
  <si>
    <t>PKM Peningkatan Penguasaan PTK pada Guru-Guru di SD dan SMP Kemala Bhayangkari</t>
  </si>
  <si>
    <t>Indrayani, S.Pi., M.Biotech, Stu. Ph. D.; &amp; Amiruddin Hambali, S.TP., M.Si.</t>
  </si>
  <si>
    <t>PKM Optimalisasi Pemanfaatan Layanan Aplikasi Google dalam Proses Pembelajaran E-Learning di SD dan SMP Kemala Bhayangkari</t>
  </si>
  <si>
    <t>Nunik Lestari, S.T.P., M.Si. &amp; Resky Febyanti Rauf, S.TP., M.Si</t>
  </si>
  <si>
    <t>PKM Pemanfaatan Barang Bekas dalam Pelatihan Budidaya Hidroponik Guna Mendukung SMP Kemala Bhayangkari Menjadi Sekolah Adiwiyata (Green School)</t>
  </si>
  <si>
    <t xml:space="preserve">Firdaus, S.Pd., M.T. &amp; Prof. Yunus Tjandi, M.T. </t>
  </si>
  <si>
    <t>PKM Pengembangan Tungku Berpenghasil Listrik untuk Membantu Kelompok Pedagang Ikan Bakar di Kota Makassar</t>
  </si>
  <si>
    <t>Mardiana, S.Pd., M.Pd., Shabrina Syntha Dewi, S.Pd., M.Pd. &amp; Dyah Vitalocca, S.T., M.Pd.</t>
  </si>
  <si>
    <t>Pelatihan Pembuatan Konten Digital Marketing dalam Meningkatkan Kompetensi Siswa</t>
  </si>
  <si>
    <t xml:space="preserve">Dr. H. Ruslan, M.Pd. &amp; Drs. Massikki, M.Pd. </t>
  </si>
  <si>
    <t>Pelatihan Media Pembelajaran berbasis Digital bagi Guru SMK Polman</t>
  </si>
  <si>
    <t>Dr. Mustari Lamada, M.T. &amp; Muh.Akil</t>
  </si>
  <si>
    <t>Pelatihan pembuatan Sistem Belajar Asik IPA (SiBela) berbasis Web Disekolah Menengah Pertama</t>
  </si>
  <si>
    <t xml:space="preserve">Al Imran, S.T., M.T. &amp; Prof. Dr. H. Syahrul, M.Pd. </t>
  </si>
  <si>
    <t>PKM pelatihan pemrograman dasar C# bagi siswa SMK Telkom Makassar</t>
  </si>
  <si>
    <t>Abd. Rahman Patta, S.Kom., M.T. &amp; Muh. Ayat Hidayat, S.T., M.T.</t>
  </si>
  <si>
    <t>Pelatihan Media Pembelajaran Berbasis Teknologi Server untuk Meningkatkan Kemampuan Teknologi Informasi Guru Sekolah Dasar di Kota xxx</t>
  </si>
  <si>
    <t>Dr. Anita Candra Dewi, M.Pd. &amp; Muliadi, S.Pd., M.T.</t>
  </si>
  <si>
    <t>PKM Pelatihan Manajemen Referensi dengan Mendeley untuk Peningkatan Keterampailan Guru dalam Penulisan Karya Ilmiah di SMKN 2 Pinrang</t>
  </si>
  <si>
    <t>Nuridayanti, S.Pd., M.Pd. &amp; Fhathahillah, S.Pd., M.Eng.</t>
  </si>
  <si>
    <t>PKM Peningkatan Kemampuan Computational Thinking Siswa Sekolah Dasar di Kabupaten XXX</t>
  </si>
  <si>
    <t>Alifyah NFH, S.Pd., M.Pd. &amp; Dr. Eng. Ir. Jumadi M Parenreng, M.Kom, IPM.</t>
  </si>
  <si>
    <t>Pengembangan Sistem Informasi Laboratorium JTIK</t>
  </si>
  <si>
    <t>Muhammad Asriadi, S.Pd., M.Pd. &amp; Wirawan Setialaksana, S.Pd., M.Sc.</t>
  </si>
  <si>
    <t>Pelatihan Penggunaan Media Evaluasi Pembelajaran Daring menggunakan Aplikasi Quizizz Bagi Guru di SMPN 3 Minasatene Kab. Pangkep</t>
  </si>
  <si>
    <t>Dr. Satria Gunawan Zain, M.T.</t>
  </si>
  <si>
    <t>PKM Pelatihan Penggunaan Aplikasi Sekolah Enuma untuk Meningkatkan Minat Literasi di Sekolah Dasar XXX</t>
  </si>
  <si>
    <t>Hj. Dyah Darma Andayanni, S.T., M.Tel. Eng</t>
  </si>
  <si>
    <t>PKM Pelatihan Computational Thinking bagi Guru Madrasah Tsanawiyah (MTs) Pondok Pesantren Nurfhadillah Kabupaten Gowa</t>
  </si>
  <si>
    <t>Dr. Hendra Jaya, M.T. &amp; Dr. Sanatang, M.T.</t>
  </si>
  <si>
    <t>PKM LITERASI DIGITAL UNTUK MENCETAK SANTRI MILENIAL</t>
  </si>
  <si>
    <t>Ninik Rahayu A, M.Pd. &amp; Dr. Ridwan D Mahande</t>
  </si>
  <si>
    <t>PKM Pelatihan Penggunaan Google Site sebagai Media Informasi dan Pembelajaran Di Fakultas Tarbiyah dan Keguruan UIN Alauddin Makassar</t>
  </si>
  <si>
    <t>Dr. Mahmud Mustafa, M.Pd. &amp; Mustamin, S.Pd., M.T., M.Pd.</t>
  </si>
  <si>
    <t>PKM Instalasi Listrik Rumah Tangga berbasis IoT</t>
  </si>
  <si>
    <t>Misita Anwar, B.Eng., M.InfSc., Ph.D. &amp; Saharuddin, S.T., M.Pd.</t>
  </si>
  <si>
    <t xml:space="preserve">Pelatihan Robotika untuk memberikan Bekal Keterampilan dalam Menyongsong Revolusi Industri 4.0 bagi Siswa </t>
  </si>
  <si>
    <t>Dr. Anita Candra Dewi, S.Pd., M.Pd. &amp; Mantasia, S.Pd., M.T.</t>
  </si>
  <si>
    <t>PKM Peningkatan Kompetensi Guru melalui Pelatihan Penulisan Karya Ilmiah</t>
  </si>
  <si>
    <t>Aulia Sabril, S.T., M.T. &amp; Retyana Wahrini, S.Pd., M.Pd.</t>
  </si>
  <si>
    <t>PKM Pelatihan Pembuatan Video Pembelajaran dengan Aplikasi Screen Recorder dan Video Conference</t>
  </si>
  <si>
    <t>Dr. Supriadi, M.T. &amp; Nuridayanti, S.Pd., M.Pd.</t>
  </si>
  <si>
    <t>PKM Perawatan dan Perbaikan Telepon Genggam</t>
  </si>
  <si>
    <t>Drs. Sabran, M.T &amp; Ganggang Canggi Arnanto, S.Pd., M.Pd.</t>
  </si>
  <si>
    <t>PKM Instalasi Listrik Rumah Tangga</t>
  </si>
  <si>
    <t>Ir. Faisal Najamuddin, S.Pd., M.Eng., IPP. &amp; Dr. Ummiati Rahmah, M.T</t>
  </si>
  <si>
    <t>Pemanfaatan Media Sosial Dalam Mengembangkan Intelegensi Anak Di Era Milenial Melalui Kegiatan Interaktif Pada Yayasan Panti Asuhan Al-Imran Kabupaten Gowa</t>
  </si>
  <si>
    <t>Prof. Dr. Mansyur, M. Si. &amp; Dr.Syafiuddin, P, M.Pd</t>
  </si>
  <si>
    <t>PKM Pelatihan Penyusuna RPP bagi Kelompok K3TK di Pattallassang Gowa</t>
  </si>
  <si>
    <t xml:space="preserve"> Dr. Muh. Ahsan, M.T &amp; Dr. Marthen Paloboran., M.T</t>
  </si>
  <si>
    <t>Penerapan Teknologi Biogas dan Biofertilizer pada Kelompok Tani/ Ternak DesaLlaikang</t>
  </si>
  <si>
    <t xml:space="preserve"> Ir. Farid., S.Pd., MT., Ph.D &amp;  Dr. Ismail., ST., MT</t>
  </si>
  <si>
    <t>PKM Pelatihan Wirausaha Mandiri berbasis Startup bagi Siswa SMK Negeri 5 Gowa</t>
  </si>
  <si>
    <t xml:space="preserve"> Dr,. H. Haruna HL, M.Pd &amp; Wabdillah, S.Pd., M.Pd</t>
  </si>
  <si>
    <t>Pelatihan Penerapan Model Pembelajaran Saintifik pada RPP bagi Guru TK di Kec. Pattallasang Gowa</t>
  </si>
  <si>
    <t>Prof. Dr. H. WasirThalib., &amp; Dr. H. Haruna., M.Pd.</t>
  </si>
  <si>
    <t>Pelatihan Perbaikan Sistem Bahan Bakar Mesin Dompeng di Desa Rompegading Kab. Soppeng</t>
  </si>
  <si>
    <t>Dr. Andi Hudiah, M.Pd &amp; Dra. Hj. Gawarti, M.Pd</t>
  </si>
  <si>
    <t>Pemberdayaan Ibu-Ibu Rumah Tangga Melalui Pelatihan Pembuatan Permen Fungsional</t>
  </si>
  <si>
    <t>Dra. Ratnawati, T.M.Hum</t>
  </si>
  <si>
    <t>Pembuatan Roti Bare dengan Aneka Macam Saos</t>
  </si>
  <si>
    <t>Dr. Andi Nur  Maidah, S.Pd., M.Si &amp; Dra. Sukriati Firman, M.Kes</t>
  </si>
  <si>
    <t>PKM Pembuatan Aksesoris Pengantin Bugis Makassar (Bunga Nigubah) pada Remaja Putri</t>
  </si>
  <si>
    <t>Rika Riwayani,S.Pd., M.Hum &amp; Haerani., S.Pd., M.Kes.</t>
  </si>
  <si>
    <t>PKM Pelathan Pangkas Rambut Dasar untuk anak-anak</t>
  </si>
  <si>
    <t>Dra. Hj. Gawarti, M.Pd &amp; Dr. Hj. Nahriana, M.Pd</t>
  </si>
  <si>
    <t>PKM Pembuatan Brownis dari Ampas Kelapa</t>
  </si>
  <si>
    <t>Dr. Arimansah Sahabuddin, S.T, M.T &amp; Dr. Rusli Ismail, M.Pd</t>
  </si>
  <si>
    <t>PELATIHAN PENGELASAN SMAW PADA KELOMPOK PEMUDA DI DESA MAMBU KECAMATAN LUYO SULBAR</t>
  </si>
  <si>
    <t xml:space="preserve"> Dr. Nurlaela Latief, M.P &amp;  Muhsin, S.T, M.Eng</t>
  </si>
  <si>
    <t>PENERAPAN MODEL TEACHING FACTORY PADA GURU DALAM TATA KELOLA LABORATORIUM UNTUK MENINGKATKAN PRODUKTIFITAS KERJA DI SMKN LUYO SULBAR</t>
  </si>
  <si>
    <t>  Dr. Ir. Djuanda, S.T., M.T &amp;   Ir. Badaruddin Anwar, S.Pd. M.Pd</t>
  </si>
  <si>
    <t>PELATIHAN PEMBUATAN POWERPOINT FREZZY DI SMKN LUYO SULBAR</t>
  </si>
  <si>
    <t>Ir. Badaruddin Anwar, S.Pd. M.Pd &amp; Drs.Rusli Ismail., M.Pd</t>
  </si>
  <si>
    <t>PELATIHAN PEMBUATAN PENGUPAS SABUK KELAPA DI DESA MAMBU KECAMATAN LUYO SULBAR</t>
  </si>
  <si>
    <t>Dr. Fiskia Rera, S.T, M.T. &amp; Dr.Eng. Muhammad Agung, S.T, M.T.</t>
  </si>
  <si>
    <t>Pelatihan Transaksi Valuta Asing (FOREX) Bagi Alumni Teknik Mesin Universitas Negeri Makassar</t>
  </si>
  <si>
    <t>Ir. Hasrul Bakri, S.Pd., M.T. &amp; Hilda Ashari, S.Pd., M.Pd.</t>
  </si>
  <si>
    <t>PKM Pelatihan soal-soal High Order Thinking Skill (HOTS) bagi guru-guru MTS Nurfadilah Gowa</t>
  </si>
  <si>
    <t>Dr. Ir. Muh. Nasir Malik, M.T. &amp; Veronika Asri T, S.Pd., M.Pd.</t>
  </si>
  <si>
    <t>PKM Mendelay dalam Mengelaborasi Penelitian Tindakan Kelas bagi guru SMK</t>
  </si>
  <si>
    <t xml:space="preserve"> Zulhajji, S.T., M.T. &amp;  Akhyar, Muchtar, S.Pd., M.T.</t>
  </si>
  <si>
    <t>PKM bagi guru-guru SMKN Tapango: Pelatihan model-model pembelajaran</t>
  </si>
  <si>
    <t xml:space="preserve"> Dr. Aminuddin Bakry, M.S. Udin Sidik Sidin, S.Pd., M.T.</t>
  </si>
  <si>
    <t>PKM Pelatihan Keamanan dan Keselamatan Listrik</t>
  </si>
  <si>
    <t>Elfira Makmur, S.Pd., M.Pd. &amp; Dr. Andi Imran, M.T.</t>
  </si>
  <si>
    <t>PKM Peningkatan Kapasitas Penerapan Pembelajaran Berbasis Proyek Bagi Guru Sekolah Dasar di Kabupaten Jeneponto</t>
  </si>
  <si>
    <t>Drs. Alimuddin S Miru, M.Pd. &amp;Dr. Muh. Iswal Burhan, M.T.</t>
  </si>
  <si>
    <t>Prof. Dr, Mithen Lululangi, MT &amp; Drs. Taufiq Natsir, M.Pd</t>
  </si>
  <si>
    <t>PKM Pekerjaan Finishing Meubel di Takalala Kab. Soppeng</t>
  </si>
  <si>
    <t>Drs. Panennungi T, MT &amp; Drs. Onesimus Sampebua, MT</t>
  </si>
  <si>
    <t>Pelatihan Penggunaan Alat Ukur Tanah GPS Geodetik pada Guru SMK Negeri 3 Makssar</t>
  </si>
  <si>
    <t>Dr. Ir. Ayuddin, S.Pd.,ST.,MT, IPM,A</t>
  </si>
  <si>
    <t>Pelatihan dan Pengenalan Software AutoCad pada Siswa SMKN 2 Makassar</t>
  </si>
  <si>
    <t>Dr.Ir. Moh. Junaedy R, ST, MT &amp; Ir. Muh. Reza Hasrul, ST.,MT</t>
  </si>
  <si>
    <t>Pelatihan Pengelolaan Anggaran Desa Untuk Kegiatan Pekerjaan Fisik Konstruksi bagi Perangkat Desa di Desa Tocina Kecamatan Dua Boccoe Kabupaten Bone</t>
  </si>
  <si>
    <t>Dr. Ir. Ahmad Rifqi Asrib, MT &amp; Ir. Muh. Reza Hasrul, ST.,MT</t>
  </si>
  <si>
    <t>Penyuluhan Metode Optimalisasi Sistem Drainase Lingkungan Pada Area Perumahan</t>
  </si>
  <si>
    <t>Armiwaty, ST.,M.Si</t>
  </si>
  <si>
    <t>Panen Air Hujan Sebagai Alternatif Sumber Air Bersih Pada Lahan Perkebunan Dusun Benteng Rajayya Kecamatan Mamuju</t>
  </si>
  <si>
    <t>Dr.techn.  Andi Abidah, ST, MT. &amp; H. Muh. Idhil Maming, ST.MT</t>
  </si>
  <si>
    <t>PKM Mahasiswa PTSP UNM “Pelatihan Penulisan Artikel Jurnal”</t>
  </si>
  <si>
    <t>197103112005012001</t>
  </si>
  <si>
    <t>0011037107</t>
  </si>
  <si>
    <t>198404062019031007</t>
  </si>
  <si>
    <t>0006048408</t>
  </si>
  <si>
    <t>196210051987021001</t>
  </si>
  <si>
    <t>0005106204</t>
  </si>
  <si>
    <t>0018036302</t>
  </si>
  <si>
    <t>199001202019032014</t>
  </si>
  <si>
    <t>0020019001</t>
  </si>
  <si>
    <t>196805101997021001</t>
  </si>
  <si>
    <t>0010056807</t>
  </si>
  <si>
    <t>0303117602</t>
  </si>
  <si>
    <t>199207282019032024</t>
  </si>
  <si>
    <t>0028079202</t>
  </si>
  <si>
    <t>199302152019031012</t>
  </si>
  <si>
    <t>0915029301</t>
  </si>
  <si>
    <t>199208092019031011</t>
  </si>
  <si>
    <t>0009089203</t>
  </si>
  <si>
    <t>199106292019032015</t>
  </si>
  <si>
    <t>0029069105</t>
  </si>
  <si>
    <t>198404122014042001</t>
  </si>
  <si>
    <t>0412048405</t>
  </si>
  <si>
    <t>199310052019032026</t>
  </si>
  <si>
    <t>0005109301</t>
  </si>
  <si>
    <t>199209072019031014</t>
  </si>
  <si>
    <t>0007099202</t>
  </si>
  <si>
    <t>197106031998022001</t>
  </si>
  <si>
    <t>0024116601</t>
  </si>
  <si>
    <t>195808161985031008</t>
  </si>
  <si>
    <t>0016085806</t>
  </si>
  <si>
    <t>199103052019032024</t>
  </si>
  <si>
    <t>0005039103</t>
  </si>
  <si>
    <t xml:space="preserve">199004222019031018 </t>
  </si>
  <si>
    <t>198607202019031008</t>
  </si>
  <si>
    <t>0920078602</t>
  </si>
  <si>
    <t>0015068404</t>
  </si>
  <si>
    <t>197912072012121003</t>
  </si>
  <si>
    <t>0007127908</t>
  </si>
  <si>
    <t>0017087307</t>
  </si>
  <si>
    <t>196111011986012002</t>
  </si>
  <si>
    <t>0001116104</t>
  </si>
  <si>
    <t>198509162019032009</t>
  </si>
  <si>
    <t>0016098508</t>
  </si>
  <si>
    <t>199012292019032020</t>
  </si>
  <si>
    <t>0929129001</t>
  </si>
  <si>
    <t>0008036110</t>
  </si>
  <si>
    <t>0002057401</t>
  </si>
  <si>
    <t>196804221994121001</t>
  </si>
  <si>
    <t>0022046807</t>
  </si>
  <si>
    <t>0013047206</t>
  </si>
  <si>
    <t>196806051987121001</t>
  </si>
  <si>
    <t>0005066808</t>
  </si>
  <si>
    <t>197011111999031001</t>
  </si>
  <si>
    <t>0011117005</t>
  </si>
  <si>
    <t>196405051993031003</t>
  </si>
  <si>
    <t>0005056406</t>
  </si>
  <si>
    <t>195801081987032001</t>
  </si>
  <si>
    <t>0008015802</t>
  </si>
  <si>
    <t>196503041991121001</t>
  </si>
  <si>
    <t>0004036504</t>
  </si>
  <si>
    <t>197110231999031001</t>
  </si>
  <si>
    <t>0023107104</t>
  </si>
  <si>
    <t>198509202015041001</t>
  </si>
  <si>
    <t>0020098503</t>
  </si>
  <si>
    <t>197208261998022001</t>
  </si>
  <si>
    <t>0026087202</t>
  </si>
  <si>
    <t>0018068205</t>
  </si>
  <si>
    <t>197310232000122001</t>
  </si>
  <si>
    <t>0023107302</t>
  </si>
  <si>
    <t>196101081999031001</t>
  </si>
  <si>
    <t>0008016109</t>
  </si>
  <si>
    <t>0006067209</t>
  </si>
  <si>
    <t>0003027408</t>
  </si>
  <si>
    <t>0013117405</t>
  </si>
  <si>
    <t xml:space="preserve">Prof. Dr. Ir. H. Husain Syam M.TP., IPU., Asean.Eng. </t>
  </si>
  <si>
    <t>Prof. Dr. Ir. H. Bakhrani A Rauf, MT, IPU</t>
  </si>
  <si>
    <t>Prof. Dr. Ir. Nurlita Pertiwi,MT</t>
  </si>
  <si>
    <t>Prof. Dr. Syahrul, M. Pd.</t>
  </si>
  <si>
    <t xml:space="preserve">Dr. Anas Arfandi, M.Pd. </t>
  </si>
  <si>
    <t xml:space="preserve">Dr. Ir. Riana T. Mangesa, MT. </t>
  </si>
  <si>
    <t xml:space="preserve">Dr. H. Rusyadi, M.Pd. </t>
  </si>
  <si>
    <t>Dr. Ir. Abdul Muis Mappalotteng, M.Pd., MT.,IPM</t>
  </si>
  <si>
    <t xml:space="preserve">Dr. techn Andi Abidah, ST., MT. </t>
  </si>
  <si>
    <t>PKM Penerapan Mesin Parut Kelapa Rumah Tangga yang Praktis dan Efisien</t>
  </si>
  <si>
    <t xml:space="preserve">PKM Pemberantasan Buta Huruf </t>
  </si>
  <si>
    <t>Dr. Ir. Yasdin, S.Pd., M.Pd. M.Sc. IPM</t>
  </si>
  <si>
    <t>PKM Kursi dan Meja Bosara Sistem Lipat dari Kerajinan Rotan.</t>
  </si>
  <si>
    <t xml:space="preserve">Dr. Erma Suryani Sahabuddin, M.Si.  &amp; Dr. Irma Aswani Ahmad, ST., MT </t>
  </si>
  <si>
    <t xml:space="preserve">PKM Pelatihan Pembuatan Media Tanam dan Pemeliharaan Tanaman Hias bagi Ibu PKK Kelurahan Maradekaya Utara </t>
  </si>
  <si>
    <t xml:space="preserve">PKM Pengenala dan Implementasi Trainer IoT bagi Guru Produktif di SMKN 1 Majene </t>
  </si>
  <si>
    <t>Prof. Dr. Mansyur, M.Si &amp; Dyah Vitalocca, S.T., M.Pd. &amp; Mardiana, S.Pd., M.Pd.</t>
  </si>
  <si>
    <t xml:space="preserve">PKM Pengenalan dan Implementasi Alat Pendeteksi Kebocoran Gas LPG </t>
  </si>
  <si>
    <t xml:space="preserve">Dr. Ahmad Rifki Asrib, M.T. &amp; Akshari Tahir Lopa, ST., MT. </t>
  </si>
  <si>
    <t xml:space="preserve">PKM Penguatan Kapasitas Guru pada Pembelajaran Dasar-Dasar Konstruksi Bangunan dan Teknik Pengukuran Tanah </t>
  </si>
  <si>
    <t xml:space="preserve">Dr. Ir. Ahmad Rifqi Asrib, M.T. &amp; Nur Anny S.Taufieq, SP., M.Si, Ph.D. </t>
  </si>
  <si>
    <t xml:space="preserve">PKM Pelatihan Pembuatan Pupuk Organik Cair Berbahan Limbah Dapur pada Anggota PKK Kelurahan Maradekaya Utara </t>
  </si>
  <si>
    <t>Dr. Ir. Abdul Muis Mappalotteng, M.Pd. &amp; Prof. Dr. Ir. Yunus Tjandi, M.T.</t>
  </si>
  <si>
    <t xml:space="preserve">PKM Pelatihan Mengelaborasi Penelitian Tindakan Kelas di Sekolah Menengah Kejuruan </t>
  </si>
  <si>
    <t xml:space="preserve">Prof. Dr. Syahrul, M.Pd.  &amp; Dr. Marsus Suti, M.Kes. </t>
  </si>
  <si>
    <t xml:space="preserve">Kompetensi Menganalisis Butir Soal </t>
  </si>
  <si>
    <t xml:space="preserve">Fathahillah, S.Pd., M.Eng.  &amp; Veronika Asri Tandirerung, S.Pd., M.Pd. </t>
  </si>
  <si>
    <t xml:space="preserve">Pelatihan Pemasangan dan Penggunaan Monitor Jadwal Waktu Sholat bagi Pengurus Masjid </t>
  </si>
  <si>
    <t xml:space="preserve">Drs. Taufiq Natsir, M.Pd. </t>
  </si>
  <si>
    <t xml:space="preserve">PKM Pelatihan Karya Tulis dan Pembuatan Artikel </t>
  </si>
  <si>
    <t>195809211986031002</t>
  </si>
  <si>
    <t>0021095808</t>
  </si>
  <si>
    <t xml:space="preserve">Prof. Dr. Ir. H. Husain Syam, M.TP, IPU, ASEAN Eng </t>
  </si>
  <si>
    <t xml:space="preserve">Dr. Ir. M. Ichsan Ali, M.T. </t>
  </si>
  <si>
    <t xml:space="preserve">Prof. Dr. Ir. H. Bakhrani A Rauf, MT, IPU. </t>
  </si>
  <si>
    <t xml:space="preserve">Prof. Dr. Usman Mulbar, M.Pd. </t>
  </si>
  <si>
    <t xml:space="preserve">Ir. Rahmansah, S.Pd, ST, MT, IPM </t>
  </si>
  <si>
    <t>Prof. Dr. Ir. A. Muhammad Idkhan, M.T. IPM.</t>
  </si>
  <si>
    <t xml:space="preserve">Dr. Ir. Yasdin, S.Pd, M.Pd, M.Sc., IPM </t>
  </si>
  <si>
    <t>Nur Anny Suryaningsih Taufiq, SP., M.Si., Ph.D.</t>
  </si>
  <si>
    <t xml:space="preserve">Ir. Muhammad Hasim, S.Pd,M.Pd </t>
  </si>
  <si>
    <t xml:space="preserve">Dr. Hj. Lu'mu Taris, M.Pd. </t>
  </si>
  <si>
    <t xml:space="preserve">Prof. Dr. H. Muhammad Ardi, M.S </t>
  </si>
  <si>
    <t xml:space="preserve">Dr. Ir. H. Darmawang, M.Kes </t>
  </si>
  <si>
    <t xml:space="preserve">Dr. Faizal Amir, M.Pd. </t>
  </si>
  <si>
    <t xml:space="preserve">Dr. Eng. Ir. Muhammad Agung, ST., MT. </t>
  </si>
  <si>
    <t xml:space="preserve">Dr. Eng. Ir. Jumadi Mabe. Parenreng, S.ST, M.Kom. </t>
  </si>
  <si>
    <t xml:space="preserve">Drs. Panennungi T., M.T. </t>
  </si>
  <si>
    <t xml:space="preserve">Andi Yusdy Dwi Asta, ST, MT </t>
  </si>
  <si>
    <t xml:space="preserve">Dra. Ratnawati Tawani, M.Hum </t>
  </si>
  <si>
    <t xml:space="preserve">Dr. Slamet Widodo, S.Pd., M.Kes. </t>
  </si>
  <si>
    <t xml:space="preserve">Armiwaty S.T., M.Si. </t>
  </si>
  <si>
    <t xml:space="preserve">Raeny Tenriola Idrus S.T., M.Si </t>
  </si>
  <si>
    <t xml:space="preserve">Dr. Muhammad Yusuf Mappiasse, M.Pd </t>
  </si>
  <si>
    <t>Dr. Ruslan, M.Pd</t>
  </si>
  <si>
    <t xml:space="preserve">Muhammad Iskandar Musa, S.Pd, MT </t>
  </si>
  <si>
    <t>Dr. Hj. Nahriana, M.Pd</t>
  </si>
  <si>
    <t xml:space="preserve">Dr. Nurlaela Latief, M.P. </t>
  </si>
  <si>
    <t xml:space="preserve">Dr. Ir. Samnur, S.T., M.T. IPM. </t>
  </si>
  <si>
    <t xml:space="preserve">Dr. Mustari Lamada, S.Pd., M.T. </t>
  </si>
  <si>
    <t>Dr. Satria Gunawan, S.Pd., M.T</t>
  </si>
  <si>
    <t xml:space="preserve">Suhartono, S.Kom., M.Kom. </t>
  </si>
  <si>
    <t xml:space="preserve">Dr. Sanatang, S.Pd, M.Pd. </t>
  </si>
  <si>
    <t xml:space="preserve">Prof. Dr. Mithen Lululangi, MT </t>
  </si>
  <si>
    <t xml:space="preserve">Dra. Hj. Asmah Adam, M.Pd. </t>
  </si>
  <si>
    <t xml:space="preserve">Putri Ida Sunaryathy Samad, S.T., M.Si., Ph.D. </t>
  </si>
  <si>
    <t xml:space="preserve">Drs. Alimuddin Sa'ban Miru, M.Pd </t>
  </si>
  <si>
    <t xml:space="preserve">Dr. Andi Hudiah, M.Pd </t>
  </si>
  <si>
    <t xml:space="preserve">Haerani, S.Pd., M.Kes. </t>
  </si>
  <si>
    <t>Dr. St. Aisyah, M.Pd.</t>
  </si>
  <si>
    <t xml:space="preserve">Dr. Hamidah Suryani, S.Pd, M.Pd. </t>
  </si>
  <si>
    <t xml:space="preserve">Dr. A. Nur Maida, S.Pd, M.Si </t>
  </si>
  <si>
    <t xml:space="preserve">Rika Riwayani, S.Pd, M.Hum. </t>
  </si>
  <si>
    <t xml:space="preserve">Dra. Hj. Gawarti, M.Pd </t>
  </si>
  <si>
    <t xml:space="preserve">Ir. M. Reza Hasrul, S.T, M.T </t>
  </si>
  <si>
    <t xml:space="preserve">Ahmad Wahidiyat Haedar, S.Pd., M.Pd. </t>
  </si>
  <si>
    <t xml:space="preserve">Dra. Hj. Asiani Abu, M.Pd. </t>
  </si>
  <si>
    <t xml:space="preserve">A. Ramli Rasyid,  S.Sos., M.Pd </t>
  </si>
  <si>
    <t xml:space="preserve">Dr. Ir. Ayuddin, ST, MT, IPU,ASEAN Eng </t>
  </si>
  <si>
    <t>Wabdillah, S.Pd, M.Pd.</t>
  </si>
  <si>
    <t xml:space="preserve">Dr. Djuanda, S.T., M.T. </t>
  </si>
  <si>
    <t xml:space="preserve">Dr. Edy Sabara, M.Si </t>
  </si>
  <si>
    <t>Akshari Tahir Lopa, ST., MT</t>
  </si>
  <si>
    <t xml:space="preserve">Dra. Hj. Kurniati, M.Si. </t>
  </si>
  <si>
    <t>Muh. Said, S.Pd, M.Pd</t>
  </si>
  <si>
    <t xml:space="preserve">Izmi Burhanuddin, S.Pd, M.Pd. </t>
  </si>
  <si>
    <t>Prof. Dr. Ir. Hj. Hasanah Nur, MT</t>
  </si>
  <si>
    <t>Rosmiaty, S.Pd, M.Pd.</t>
  </si>
  <si>
    <t xml:space="preserve">Ir. Faisal Najamuddin, S.Pd, M.Eng. </t>
  </si>
  <si>
    <t xml:space="preserve">Ir. Muhammad Farid, S.Pd., M.T., Ph.D., IPM </t>
  </si>
  <si>
    <t>Prof. Dr. Ir. H. Bakhrani A Rauf, MT IPU</t>
  </si>
  <si>
    <t>PKM Penerapan "Pakkeri Kaluku" yang Efisien Waktu dan Tenaga</t>
  </si>
  <si>
    <t>Bhakti Prima Findiga Hermuttaqien S.Pd., M.Pd &amp; Dr. Suarlin S.Pd., M.Si</t>
  </si>
  <si>
    <t>A. Yusdy Dwiasta R, ST, MT.</t>
  </si>
  <si>
    <t>PKM Jamban Keluarga Closet Viber Glass yang Praktis dan Efisien pada Rumah Panggung</t>
  </si>
  <si>
    <t>Dr. Alimuddin, M.Si. ; Dr. Ilham Minggi, M.Si. &amp; Ahmad Zaki, S.Si., M.Si.</t>
  </si>
  <si>
    <t>PKM Pelatihan Inovasi Model Pembelajaran Berbasis Matematika Realistik</t>
  </si>
  <si>
    <t>PKM Pelatihan Membuat Pot Bunga dari Limbah Handuk campur Air Semen pada Masyarakat di Sulbar</t>
  </si>
  <si>
    <t>PKM Penerapan Alat Cuci Tangan Rangka Besi yang Praktis dan Efisien</t>
  </si>
  <si>
    <t>Dr. Ir. Andi Muhammad Ma'ruf Irfan, M.T.</t>
  </si>
  <si>
    <t>PKM Pelatihan Pembuatan Biogas Skala Rumah Tangga di Desa Biru Kecamatan Kahu Kabupaten Bone</t>
  </si>
  <si>
    <t>PKM Kewirausahaan Dalam Usaha Pengolahan Ikan Pada Ibu Rumah Tangga Nelayan</t>
  </si>
  <si>
    <t>PKM Literasi Digital Bagi Guru</t>
  </si>
  <si>
    <t>Dra. Ratnawati T, M.Hum &amp; Prof. Dr. Ir. Nurlita Pertiwi, M.T.</t>
  </si>
  <si>
    <t>PKM Penganekaragaman Pangan Melalui Pengembangan Olahan Ubi Jalar Ungu pada Ibu-Ibu Rumah Tangga</t>
  </si>
  <si>
    <t>PKM Pelatihan Penulisan Artikel Ilmiah Bagi Guru-guru di Sulbar</t>
  </si>
  <si>
    <t>Dr. Amiruddin, ST, MT, &amp; Muhammad Hasim, S.Pd, M.Pd</t>
  </si>
  <si>
    <t>PKM Pengembangan Kelas Digital Bagi Guru-Guru SMK</t>
  </si>
  <si>
    <t>Dr. H. Ruslan, M.Pd. &amp; Muslim, S.Pd, M.Pd.</t>
  </si>
  <si>
    <t>PKM Pelatihan Pengelolaan Perpustakaan Berbasis Digital Bagi Pustakawan di Kab. Polewali Mandar</t>
  </si>
  <si>
    <t>PKM Penerapan Teknologi Konstruksi Drainase Buangan Air Kotor Rumah Tangga Pada Permukiman Petani di Desa Kebun Sari Kecamatan Wonomulyo</t>
  </si>
  <si>
    <t>Drs. Panennungi, MT</t>
  </si>
  <si>
    <t>PKM Pelatihan Pembuatan Batu Merah Menggunakan Abu Sekama Padi</t>
  </si>
  <si>
    <t>Zulhaji, S.Pd, M.Pd, &amp; Wabdillah, S.Pd, M.Pd</t>
  </si>
  <si>
    <t>PKM Servis Sepeda Motor Injeksi Bagi Remaja Usia Produktif di Kabupaten Polewali Mandar</t>
  </si>
  <si>
    <t>Prof. Dr. Muhammad Ardi, M.S.</t>
  </si>
  <si>
    <t>Baso Riadi Husda, S.Pd, M.Pd.</t>
  </si>
  <si>
    <t>Implementasi Sistem Informasi Penasihat Akademik SIM PA Berbasis Web Dalam Lingkup Universitas Negeri Makassar</t>
  </si>
  <si>
    <t>Dr. Eng. H. Muhammad Agung, ST., MT,  &amp; Dr. Eng. Abdul Wahid, ST., M.Kom.</t>
  </si>
  <si>
    <t>PKM Pengembangan SIMLP2M Universitas Negeri Makassar</t>
  </si>
  <si>
    <t>Prof. Dr. Ir. H. Bakhrani A. Rauf, M.T, IPU.</t>
  </si>
  <si>
    <t xml:space="preserve">PKM Pelatihan Keterampilan Membuat Konstruksi Penjernih Air Berbahan Lokal Dalam Upaya Pencegahan COVID-19 </t>
  </si>
  <si>
    <t>PKM Penerapan Alat Mandi Jenazah Muslim</t>
  </si>
  <si>
    <t>PKM Alat Cuci Tangan Yang Praktis dan Efisien</t>
  </si>
  <si>
    <t xml:space="preserve">PKM Pemberdayaan Perempuan Melalui Pelatihan Aneka Bakery Untuk Meningkatkan Ekonomi Keluarga Sulawesi Barat </t>
  </si>
  <si>
    <t>Dr. Andi Hudiah,  M.Pd. &amp; Kasdy Kadir, S.Pd, M.Pd.</t>
  </si>
  <si>
    <t>PKM Pemberdayaan Ibu-Ibu Rumah Tangga Melalui Pelatihan Talam Subsitusi Tempe</t>
  </si>
  <si>
    <t>Dr. Syamsidah, M.Pd. &amp; Ismi Burhanuddin S.Pd, M.Pd.</t>
  </si>
  <si>
    <t xml:space="preserve">PKM Pelatihan dan Pendampingan Donat Hias pada Ibu Rumah Tangga </t>
  </si>
  <si>
    <t>PKM Penerapan Mesin Pemipil Jagung Bahan Bakar Gas</t>
  </si>
  <si>
    <t>Dr. Hj. Lu'mu Taris, M.Pd. , Firdaus, S.T, M.T. &amp; Edi Suhardi Rahman, S.Pd, M.Pd.</t>
  </si>
  <si>
    <t>PKM Workshop Pengembangan Perangkat Pembelajaran Bagi Guru MAN 1 Majene Prov. Sulawesi Barat</t>
  </si>
  <si>
    <t>Dr. Ir. Yasdin, S.Pd, M.Pd, M.Sc, IPM</t>
  </si>
  <si>
    <t>PKM Alat Cuci Tangan Menggunakan Tandom Air</t>
  </si>
  <si>
    <t>Dr. Slamet Widodo, S.Pd, M.Kes &amp; Kasdy Kadir, S.Pd, M.Pd.</t>
  </si>
  <si>
    <t>PKM Pemberdayaan Ibu-Ibu Rumah Tangga Melalui Pelatihan Pembuatan Roti Goreng Substitusi Tempe</t>
  </si>
  <si>
    <t>Dr. Ir. Samnur, S.T., M.T, IPP. &amp; Ismail Aqsa, S.Pd., M.Pd. &amp; Aminuddin, M.Pd.</t>
  </si>
  <si>
    <t>PKM Mesin Pembuatan Tepung Biji Durian Sistem Disk Mill Desa Kuajang Kabupaten Polewali Mandar</t>
  </si>
  <si>
    <t>Dr.Ir. Fiska Rera, S.T., M.T, IPM.</t>
  </si>
  <si>
    <t>PKM Tungku Pembakaran Arang Tempurung Kelapa di Polman</t>
  </si>
  <si>
    <t>PKM Pelatihan Penerapan Mesin Penetas Telur Otomatis pada Komunitas Ayam Hias di Sulawesi Barat</t>
  </si>
  <si>
    <t>PKM Pelatihan Pembuatan Media Pembelajaran pada Guru-guru di Sulawesi Barat</t>
  </si>
  <si>
    <t>PKM Penerapan Sistem Informasi Arsip Surat LP2M UNM Berbasis Web View</t>
  </si>
  <si>
    <t>Dr. Sanatang, S.Pd, M.Pd.</t>
  </si>
  <si>
    <t>PKM Pelatihan dan Penerapan Modul Trainer Smart Robot Berbasis Mikrokontroler Arduino Sebagai Media Pembelajaran</t>
  </si>
  <si>
    <t>PKM Pelatihan Pembuatan Perangkat Pembelajaran pada Guru-guru Sulawesi Barat</t>
  </si>
  <si>
    <t>PKM Pembuatan Komposter pada Masyarakat Kabupaten Mamasa</t>
  </si>
  <si>
    <t xml:space="preserve">PKM Pelatihan Pembuatan Penjernih Air Yang Konstruktif Sebagai Upaya Memutus Penyebaran COVID-19 </t>
  </si>
  <si>
    <t>Ganggang Canggi Arnanto, S.Pd., M.Pd. &amp; Mantasia, S.Pd, M.T.</t>
  </si>
  <si>
    <t>PKM Penerapan Teknologi Konservasi Asi Pekarangan Rumah Penduduk di Desa Kebun Sari Kecamatan Wonomulyo Kabupaten Polman Sulawesi Barat</t>
  </si>
  <si>
    <t>Zulhajji, S.T., M.T. &amp; Dr. Marthen Paloboran, S.T, M.T.</t>
  </si>
  <si>
    <t>PKM Alat Cuci Tangan Berbasis Relay Raspbery
Bagi Siswa  dan Guru SMK Somba Opu Gowa</t>
  </si>
  <si>
    <t>Dr. Aminuddin Bakry, MS. &amp; Muliaty Yantahin, ST, MT.</t>
  </si>
  <si>
    <t>Dr. Slamet Widodo, S.Pd, M.Kes &amp; Dra. Hj. Gawarti, M.Pd</t>
  </si>
  <si>
    <t>PKM Pemberdayaan Ibu Rumah Tangga Melalui Pelatihan Pembautan Kue Tradisional Substitusi Tempe Untuk Peningkatan Ekonomi Keluarga</t>
  </si>
  <si>
    <t>Rissa Megavitry, S.Pd., M.Si. , Besse Qurani, S.Pd. M.Pd &amp; Rika Riwayani, S.Pd, M.Hum.</t>
  </si>
  <si>
    <t xml:space="preserve">PKM Pemberdayaan Ibu-Ibu Rumah Tangga Melalui Pelatihan Pembuatan Roti Manis Variasi Isi di Kecamatan Wonomulyo Sulawesi Barat </t>
  </si>
  <si>
    <t>Dra. Hj. Kurniati, M.Si., &amp; Dra. Hj. Asiani Abu, M.Pd.</t>
  </si>
  <si>
    <t>PKM Pembuatan Sejadah Traveling Dengan Teknik Lukis Pada Ibu Majelis Taklim di Kecamatan Wonomulyo Kabupaten Polewali Mandar</t>
  </si>
  <si>
    <t>Irmayanti, S.Pd., M.Pd. &amp; Syarifah Suryana, S.Pd, M.Pd.</t>
  </si>
  <si>
    <t>PKM Pemberdayaan Masyarakat Berbasis Ekonomi Kreatif Melalui Pelatihan Pembuatan Jilbab dengan Teknik Shibori di Sulawesi Barat</t>
  </si>
  <si>
    <t>Dra. Sukriati Firman, M.Kes &amp; Izmi Burhanuddin, S.Pd, M.Pd.</t>
  </si>
  <si>
    <t xml:space="preserve">PKM Merias Wajah Cikatri dan Geriatrik pada Remaja Putri dan Ibu-ibu Rumah Tangga Sulawesi Barat </t>
  </si>
  <si>
    <t>Dra. Sukriati Firman, M.Kes</t>
  </si>
  <si>
    <t xml:space="preserve">PKM Pelatihan Perawatan Rambut Rontok </t>
  </si>
  <si>
    <t>Rissa Megavitri, S.Pd., M.Si &amp; Besse Qur ani.,S.Pd.,M.Pd</t>
  </si>
  <si>
    <t xml:space="preserve">PKM Pemanfaatan Ampas Kelapa Sebagai Bahan Pembuatan Coconut Crispy Pada Ibu-Ibu Rumah Tangga Sulawesi Barat </t>
  </si>
  <si>
    <t xml:space="preserve">Moeh. Kaymuddin Asnur, S.Pd., M.T. &amp; Ir. Andi Marenda. S.Pd, M.T. </t>
  </si>
  <si>
    <t>PKM Pelatihan Software Auto Computer
A Design (CAD) Dan 3D Design pada Siswa SMK Kabupaten Majene</t>
  </si>
  <si>
    <t>Ir. M. Reza Hasrul, S.T, M.T &amp; Ahnaf Riyandirga A, ST., MT &amp; Ir. Akmal Baharuddin, S.Pd, S.T, M.T.</t>
  </si>
  <si>
    <t>PKM Pelatihan Mengoprasikan Aplikasi Program 3D Gambar Bangunan pada Guru-Guru dan Siswa SMK</t>
  </si>
  <si>
    <t>PKM Sarung Bantal Kursi dan Taplak Meja dengan Teknik Patchwok pada Ibu Rumah Tangga</t>
  </si>
  <si>
    <t>Dr. Muhammad Yusuf Mappease, M.Pd. &amp; Hasrul Bakri, M.T.</t>
  </si>
  <si>
    <t>Pengembangan Media Pembelajaran Berbasis Adobe Animated di Madrasah Aliyah Al-Wasilah Lemo Kabupaten Polewali Mandar</t>
  </si>
  <si>
    <t>Prod. Dr. H. Muhammad Ardi., MS., &amp; Dr. Faizal Amir, M.Pd.</t>
  </si>
  <si>
    <t>Penanggulangan Buangan Air Limbah Rumah Tangga Pada Pemukiman Petani Melalui Rancangan Konstruksi Drainase di Kabupaten Polewali Mandar</t>
  </si>
  <si>
    <t xml:space="preserve">Dr. Faizal Amir, M.Pd. &amp; Jumadin, S.Pd, M.Pd </t>
  </si>
  <si>
    <t>PKM Penerapan Teknologi Sumur Resapan Sebagai Upaya Menanggulangi Buangan Air Kotor Rumah Tangga di Desa Kebun Sari Kecamatan Wonomulyo</t>
  </si>
  <si>
    <t>Ir. Ismail Aqsha, SPd., MPd.</t>
  </si>
  <si>
    <t>PKM Pelatihan Penjelasan SMAW Untuk Pembuatan Rak Bunga Pada Kelompok Karang Taruna Desa Mambu Kecamatan Luyo Sulawesi Barat</t>
  </si>
  <si>
    <t>PKM Pelatihan Mengurus Jenazah Muslim pada Remaja Mesjid di Sulbar</t>
  </si>
  <si>
    <t>Dr. Anas Arfandi, M.Pd. &amp; Dra. Nurhaedah, M.Si</t>
  </si>
  <si>
    <t>PKM Penerapan Kemampuan Guru pada Penyusunan Soal Evaluasi Hasil Belajar berbasis High Order Thingking Skill (HOTS)</t>
  </si>
  <si>
    <t>Dr. St. Aisyah, M.Pd. &amp; Izmi Burhanuddin, S.Pd, M.Pd</t>
  </si>
  <si>
    <t xml:space="preserve">PKM Merawat dan Merias Wajah Untuk Kulit Bermasalah di Desa Kebun Sari </t>
  </si>
  <si>
    <t>Prof. Dr. H. Hasnawi Haris, M.Hum &amp; Fajar Arwadi, S.Pd., M.Sc</t>
  </si>
  <si>
    <t>PKM Pelatihan Guru SD Mandai Evaluasi Pembelajaran Daring Dengan Worldwall</t>
  </si>
  <si>
    <t>Dr. Slamet Widodo, S. Pd., M. Kes &amp; Nurhijrah, S.Pd, M.Pd.</t>
  </si>
  <si>
    <t>PKM Pemberdayaan Ibu-Ibu Rumah Tangga Melalui Pelatihan Merias Wajah di Sulawesi Barat</t>
  </si>
  <si>
    <t>Dr. Ir.Muh. Nasir Malik, MT</t>
  </si>
  <si>
    <t>PKM Pelatihan Memperoleh Sertifikasi Profesinal bagi Dosen dan Mahasiswa UNM</t>
  </si>
  <si>
    <t>Syarifah Suryani, S.Pd, M.Pd. &amp; Dr. Syamsiarna Nappu, M.Pd.</t>
  </si>
  <si>
    <t>PKM Kelompok Ibu Rumah Tangga dalam Pemanfaatan Perca Kain Brokat Menjadi Berbagai Produk Kerajinan Tangan di Sulawesi Barat</t>
  </si>
  <si>
    <t xml:space="preserve">Retyana Wahrini, S.Pd, M.Pd. </t>
  </si>
  <si>
    <t>PKM Pemberdayaan Desa Melalui Pelatihan Pengoprasian Microsoft Office Dalam Administrasi Data Desa di Kab. Polman</t>
  </si>
  <si>
    <t>0018036503</t>
  </si>
  <si>
    <t>0018086310</t>
  </si>
  <si>
    <t>0027126213</t>
  </si>
  <si>
    <t>0007106602</t>
  </si>
  <si>
    <t>0011107104</t>
  </si>
  <si>
    <t>0002028701</t>
  </si>
  <si>
    <t>0026066903</t>
  </si>
  <si>
    <t>0005126402</t>
  </si>
  <si>
    <t>198612042019031008</t>
  </si>
  <si>
    <t>0904128603</t>
  </si>
  <si>
    <t>0001035405</t>
  </si>
  <si>
    <t>0017046414</t>
  </si>
  <si>
    <t>0007037202</t>
  </si>
  <si>
    <t>0021095813</t>
  </si>
  <si>
    <t>0031126024</t>
  </si>
  <si>
    <t>0017036502</t>
  </si>
  <si>
    <t>196309111992042001</t>
  </si>
  <si>
    <t>0011096308</t>
  </si>
  <si>
    <t>0901058505</t>
  </si>
  <si>
    <t>0005057513</t>
  </si>
  <si>
    <t>0926038601</t>
  </si>
  <si>
    <t>195803151988031002</t>
  </si>
  <si>
    <t>0015035812</t>
  </si>
  <si>
    <t>'0028105802</t>
  </si>
  <si>
    <t>0011057412</t>
  </si>
  <si>
    <t>0021075803</t>
  </si>
  <si>
    <t>0023076302</t>
  </si>
  <si>
    <t>196001281986012001</t>
  </si>
  <si>
    <t>0028016002</t>
  </si>
  <si>
    <t>0016127104</t>
  </si>
  <si>
    <t>0031076305</t>
  </si>
  <si>
    <t>0016067408</t>
  </si>
  <si>
    <t>0017066003</t>
  </si>
  <si>
    <t>199011132020121010</t>
  </si>
  <si>
    <t>0913119003</t>
  </si>
  <si>
    <t>199410062020121015</t>
  </si>
  <si>
    <t>0006109401</t>
  </si>
  <si>
    <t>0005075917</t>
  </si>
  <si>
    <t>0030057706</t>
  </si>
  <si>
    <t>198810132020121002</t>
  </si>
  <si>
    <t>0913108801</t>
  </si>
  <si>
    <t>0009067101</t>
  </si>
  <si>
    <t>198503032015041001</t>
  </si>
  <si>
    <t>0003038506</t>
  </si>
  <si>
    <t>199101182020122023</t>
  </si>
  <si>
    <t>0018019106</t>
  </si>
  <si>
    <t>0012075916</t>
  </si>
  <si>
    <t>0909088801</t>
  </si>
  <si>
    <t>0007097607</t>
  </si>
  <si>
    <t>Ir. Fitrah Asma Darmawan, S.Pd, M.Pd</t>
  </si>
  <si>
    <t>Ismail Aqsha &amp; Amiruddin Hambali, S.TP, M.Si</t>
  </si>
  <si>
    <t>Pompa Irigasi Ramah Lingkungan Pada Sawah Tadah Hujan Berbasis Tenaga Surya</t>
  </si>
  <si>
    <t>Dr. Anas Arfandi., S.Pd, M.Pd</t>
  </si>
  <si>
    <t>PKM Drainase dan Bak Penampungan Air Kotor Rumah Tangga Yang Aman Terhadap Lingkungan</t>
  </si>
  <si>
    <t>Dr. techn Andi Abidah, ST, MT</t>
  </si>
  <si>
    <t>Drs. Taufiq Natsir, M.Pd &amp; Dr. Darmawati, S.E., M.Si</t>
  </si>
  <si>
    <t>PKM Kelompok Usaha "Reski Murni Meubel" Menghadapi Era New Normal di Sewo Kabupaten Soppeng</t>
  </si>
  <si>
    <t>Dr. Anita Candra Dewi, S.Pd, M.Pd</t>
  </si>
  <si>
    <t>Chairunnisa
AR.Lamasitudju S.Kom, M.Pd</t>
  </si>
  <si>
    <t>PKM Guru SMK Melalui Pelatihan Pengembangan Perangkat Pembelajaran Berbasis Stem Untuk Mendukung Kemampuan Literasi dan Numerasi</t>
  </si>
  <si>
    <t>0901018501</t>
  </si>
  <si>
    <t>198501012019032015</t>
  </si>
  <si>
    <r>
      <t xml:space="preserve">PKM Penyuluhan Teknik Merakit Konstruksi Teknologi Panel Surya dan Penyambungan Instalasi Listrik Sistem </t>
    </r>
    <r>
      <rPr>
        <i/>
        <sz val="10"/>
        <color theme="1"/>
        <rFont val="Times New Roman"/>
        <family val="1"/>
      </rPr>
      <t xml:space="preserve">Automatic Transfer Switch </t>
    </r>
    <r>
      <rPr>
        <sz val="10"/>
        <color theme="1"/>
        <rFont val="Times New Roman"/>
        <family val="1"/>
      </rPr>
      <t>pada Kelompok Tani Di Dusun Lona Kabupaten Bone</t>
    </r>
  </si>
  <si>
    <r>
      <t xml:space="preserve">PKM Penerepan Teknologi Membuat dan Menata </t>
    </r>
    <r>
      <rPr>
        <i/>
        <sz val="10"/>
        <color theme="1"/>
        <rFont val="Times New Roman"/>
        <family val="1"/>
      </rPr>
      <t xml:space="preserve">Openspace </t>
    </r>
    <r>
      <rPr>
        <sz val="10"/>
        <color theme="1"/>
        <rFont val="Times New Roman"/>
        <family val="1"/>
      </rPr>
      <t>Pada Permukiman Petani di Kecamatan Wonomulyo Kabupaten Polman Sulawesi Barat</t>
    </r>
  </si>
  <si>
    <r>
      <t xml:space="preserve">PKM Teknologi Konstruksi BAK Penampungan Lembah Domestik </t>
    </r>
    <r>
      <rPr>
        <i/>
        <sz val="10"/>
        <color theme="1"/>
        <rFont val="Times New Roman"/>
        <family val="1"/>
      </rPr>
      <t xml:space="preserve">Grey Water Type Single </t>
    </r>
    <r>
      <rPr>
        <sz val="10"/>
        <color theme="1"/>
        <rFont val="Times New Roman"/>
        <family val="1"/>
      </rPr>
      <t>Pada Pemukiman Petani di Kecamatan Wonomulyo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</si>
</sst>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[$Rp-421]* #,##0_);_([$Rp-421]* \(#,##0\);_([$Rp-421]* &quot;-&quot;??_);_(@_)"/>
    <numFmt numFmtId="165" formatCode="_([$Rp-421]* #,##0_);_([$Rp-421]* \(#,##0\);_([$Rp-421]* &quot;-&quot;_);_(@_)"/>
    <numFmt numFmtId="166" formatCode="0;[Red]0"/>
    <numFmt numFmtId="167" formatCode="_-&quot;Rp&quot;* #,##0_-;\-&quot;Rp&quot;* #,##0_-;_-&quot;Rp&quot;* &quot;-&quot;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Bookman Old Style"/>
      <family val="1"/>
    </font>
    <font>
      <sz val="8"/>
      <color theme="1"/>
      <name val="Bookman Old Style"/>
      <family val="1"/>
    </font>
    <font>
      <sz val="8"/>
      <name val="Bookman Old Style"/>
      <family val="1"/>
    </font>
    <font>
      <sz val="9"/>
      <color theme="1"/>
      <name val="Bookman Old Style"/>
      <family val="1"/>
    </font>
    <font>
      <sz val="9"/>
      <name val="Bookman Old Style"/>
      <family val="1"/>
    </font>
    <font>
      <sz val="10"/>
      <name val="Bookman Old Style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Bookman Old Style"/>
      <family val="1"/>
    </font>
    <font>
      <i/>
      <sz val="10"/>
      <color rgb="FF000000"/>
      <name val="Times New Roman"/>
      <family val="1"/>
    </font>
    <font>
      <i/>
      <sz val="10"/>
      <color theme="1"/>
      <name val="Times New Roman"/>
      <family val="1"/>
    </font>
    <font>
      <sz val="10"/>
      <color indexed="8"/>
      <name val="Times New Roman"/>
      <family val="1"/>
    </font>
    <font>
      <sz val="9"/>
      <color rgb="FF373A3C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284">
    <xf numFmtId="0" fontId="0" fillId="0" borderId="0" xfId="0"/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2" borderId="0" xfId="0" applyFill="1"/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Border="1" applyAlignment="1">
      <alignment horizontal="center" vertical="top"/>
    </xf>
    <xf numFmtId="0" fontId="0" fillId="2" borderId="0" xfId="0" applyFill="1" applyBorder="1" applyAlignment="1">
      <alignment vertical="top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top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left"/>
    </xf>
    <xf numFmtId="41" fontId="0" fillId="2" borderId="0" xfId="1" applyFont="1" applyFill="1" applyAlignment="1">
      <alignment horizontal="right" vertical="center"/>
    </xf>
    <xf numFmtId="0" fontId="0" fillId="0" borderId="0" xfId="0" applyAlignment="1"/>
    <xf numFmtId="41" fontId="0" fillId="2" borderId="0" xfId="1" applyFont="1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1" fontId="7" fillId="2" borderId="1" xfId="1" applyFont="1" applyFill="1" applyBorder="1" applyAlignment="1">
      <alignment horizontal="center" vertical="center"/>
    </xf>
    <xf numFmtId="41" fontId="0" fillId="2" borderId="0" xfId="0" applyNumberFormat="1" applyFill="1"/>
    <xf numFmtId="0" fontId="8" fillId="2" borderId="0" xfId="0" applyFont="1" applyFill="1"/>
    <xf numFmtId="0" fontId="7" fillId="2" borderId="0" xfId="0" applyFont="1" applyFill="1" applyAlignment="1">
      <alignment horizontal="center"/>
    </xf>
    <xf numFmtId="41" fontId="0" fillId="2" borderId="1" xfId="1" applyFont="1" applyFill="1" applyBorder="1" applyAlignment="1">
      <alignment horizontal="center" vertical="center"/>
    </xf>
    <xf numFmtId="41" fontId="7" fillId="2" borderId="1" xfId="0" applyNumberFormat="1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41" fontId="0" fillId="2" borderId="3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41" fontId="0" fillId="2" borderId="3" xfId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center" vertical="center"/>
    </xf>
    <xf numFmtId="41" fontId="0" fillId="4" borderId="5" xfId="1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41" fontId="7" fillId="4" borderId="1" xfId="1" applyFont="1" applyFill="1" applyBorder="1" applyAlignment="1">
      <alignment horizontal="center" vertical="center"/>
    </xf>
    <xf numFmtId="165" fontId="0" fillId="0" borderId="0" xfId="0" applyNumberFormat="1"/>
    <xf numFmtId="0" fontId="10" fillId="0" borderId="1" xfId="0" applyFont="1" applyFill="1" applyBorder="1" applyAlignment="1">
      <alignment vertical="center" wrapText="1"/>
    </xf>
    <xf numFmtId="1" fontId="11" fillId="0" borderId="1" xfId="0" quotePrefix="1" applyNumberFormat="1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165" fontId="12" fillId="2" borderId="1" xfId="3" applyNumberFormat="1" applyFont="1" applyFill="1" applyBorder="1" applyAlignment="1">
      <alignment horizontal="center" vertical="center" wrapText="1"/>
    </xf>
    <xf numFmtId="1" fontId="13" fillId="0" borderId="1" xfId="0" quotePrefix="1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NumberFormat="1" applyFont="1" applyFill="1" applyBorder="1" applyAlignment="1">
      <alignment vertical="center"/>
    </xf>
    <xf numFmtId="0" fontId="0" fillId="0" borderId="0" xfId="0" applyFill="1"/>
    <xf numFmtId="0" fontId="9" fillId="0" borderId="1" xfId="0" applyFont="1" applyFill="1" applyBorder="1" applyAlignment="1">
      <alignment horizontal="left" vertical="center" wrapText="1"/>
    </xf>
    <xf numFmtId="1" fontId="14" fillId="0" borderId="1" xfId="0" quotePrefix="1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14" fillId="0" borderId="1" xfId="0" quotePrefix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1" fontId="15" fillId="0" borderId="1" xfId="1" applyFont="1" applyFill="1" applyBorder="1" applyAlignment="1">
      <alignment horizontal="center" vertical="center" wrapText="1"/>
    </xf>
    <xf numFmtId="41" fontId="15" fillId="0" borderId="0" xfId="1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4" fillId="0" borderId="5" xfId="0" applyFont="1" applyFill="1" applyBorder="1" applyAlignment="1">
      <alignment vertical="center" wrapText="1"/>
    </xf>
    <xf numFmtId="0" fontId="14" fillId="0" borderId="5" xfId="0" quotePrefix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165" fontId="9" fillId="0" borderId="5" xfId="0" applyNumberFormat="1" applyFont="1" applyFill="1" applyBorder="1" applyAlignment="1">
      <alignment vertical="center" wrapText="1"/>
    </xf>
    <xf numFmtId="1" fontId="14" fillId="0" borderId="0" xfId="0" quotePrefix="1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 wrapText="1"/>
    </xf>
    <xf numFmtId="1" fontId="16" fillId="0" borderId="1" xfId="0" quotePrefix="1" applyNumberFormat="1" applyFont="1" applyFill="1" applyBorder="1" applyAlignment="1">
      <alignment horizontal="center" vertical="center" wrapText="1"/>
    </xf>
    <xf numFmtId="0" fontId="16" fillId="0" borderId="5" xfId="0" quotePrefix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165" fontId="15" fillId="0" borderId="5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vertical="center"/>
    </xf>
    <xf numFmtId="41" fontId="15" fillId="0" borderId="0" xfId="1" applyFont="1" applyFill="1"/>
    <xf numFmtId="0" fontId="15" fillId="0" borderId="0" xfId="0" applyFont="1" applyFill="1"/>
    <xf numFmtId="0" fontId="15" fillId="0" borderId="1" xfId="0" applyFont="1" applyFill="1" applyBorder="1" applyAlignment="1">
      <alignment vertical="center" wrapText="1"/>
    </xf>
    <xf numFmtId="0" fontId="15" fillId="0" borderId="1" xfId="0" quotePrefix="1" applyFont="1" applyFill="1" applyBorder="1" applyAlignment="1">
      <alignment horizontal="center" vertical="center" wrapText="1"/>
    </xf>
    <xf numFmtId="165" fontId="15" fillId="0" borderId="1" xfId="1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quotePrefix="1" applyFont="1" applyFill="1" applyBorder="1" applyAlignment="1">
      <alignment horizontal="center" vertical="center" wrapText="1"/>
    </xf>
    <xf numFmtId="1" fontId="16" fillId="0" borderId="0" xfId="0" quotePrefix="1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16" fillId="0" borderId="1" xfId="0" quotePrefix="1" applyNumberFormat="1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1" fontId="16" fillId="0" borderId="1" xfId="0" quotePrefix="1" applyNumberFormat="1" applyFont="1" applyFill="1" applyBorder="1" applyAlignment="1">
      <alignment horizontal="left" vertical="center"/>
    </xf>
    <xf numFmtId="0" fontId="15" fillId="0" borderId="1" xfId="0" applyFont="1" applyFill="1" applyBorder="1"/>
    <xf numFmtId="41" fontId="15" fillId="0" borderId="1" xfId="1" applyFont="1" applyFill="1" applyBorder="1"/>
    <xf numFmtId="165" fontId="15" fillId="0" borderId="1" xfId="0" applyNumberFormat="1" applyFont="1" applyFill="1" applyBorder="1"/>
    <xf numFmtId="0" fontId="16" fillId="0" borderId="1" xfId="0" quotePrefix="1" applyFont="1" applyFill="1" applyBorder="1" applyAlignment="1">
      <alignment vertical="center"/>
    </xf>
    <xf numFmtId="1" fontId="16" fillId="0" borderId="1" xfId="0" quotePrefix="1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41" fontId="15" fillId="2" borderId="0" xfId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5" fillId="0" borderId="1" xfId="0" applyFont="1" applyBorder="1" applyAlignment="1">
      <alignment vertical="center"/>
    </xf>
    <xf numFmtId="0" fontId="16" fillId="4" borderId="5" xfId="0" applyFont="1" applyFill="1" applyBorder="1" applyAlignment="1">
      <alignment vertical="center" wrapText="1"/>
    </xf>
    <xf numFmtId="0" fontId="16" fillId="4" borderId="5" xfId="0" quotePrefix="1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vertical="center"/>
    </xf>
    <xf numFmtId="41" fontId="15" fillId="2" borderId="0" xfId="1" applyFont="1" applyFill="1" applyAlignment="1">
      <alignment horizontal="left"/>
    </xf>
    <xf numFmtId="0" fontId="15" fillId="2" borderId="0" xfId="0" applyFont="1" applyFill="1"/>
    <xf numFmtId="41" fontId="15" fillId="2" borderId="0" xfId="1" applyFont="1" applyFill="1"/>
    <xf numFmtId="1" fontId="16" fillId="0" borderId="1" xfId="0" quotePrefix="1" applyNumberFormat="1" applyFont="1" applyBorder="1" applyAlignment="1">
      <alignment horizontal="center" vertical="center" wrapText="1"/>
    </xf>
    <xf numFmtId="0" fontId="15" fillId="4" borderId="5" xfId="0" applyFont="1" applyFill="1" applyBorder="1" applyAlignment="1">
      <alignment vertical="center" wrapText="1"/>
    </xf>
    <xf numFmtId="164" fontId="15" fillId="2" borderId="0" xfId="0" applyNumberFormat="1" applyFont="1" applyFill="1"/>
    <xf numFmtId="0" fontId="16" fillId="0" borderId="1" xfId="0" quotePrefix="1" applyNumberFormat="1" applyFont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left"/>
    </xf>
    <xf numFmtId="0" fontId="15" fillId="2" borderId="0" xfId="0" applyFont="1" applyFill="1" applyAlignment="1">
      <alignment horizontal="left"/>
    </xf>
    <xf numFmtId="165" fontId="15" fillId="2" borderId="0" xfId="0" applyNumberFormat="1" applyFont="1" applyFill="1"/>
    <xf numFmtId="41" fontId="15" fillId="2" borderId="0" xfId="1" applyFont="1" applyFill="1" applyAlignment="1">
      <alignment horizontal="center"/>
    </xf>
    <xf numFmtId="0" fontId="15" fillId="2" borderId="1" xfId="0" quotePrefix="1" applyFont="1" applyFill="1" applyBorder="1" applyAlignment="1">
      <alignment horizontal="center" vertical="center" wrapText="1"/>
    </xf>
    <xf numFmtId="165" fontId="15" fillId="2" borderId="1" xfId="1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0" borderId="1" xfId="0" quotePrefix="1" applyFont="1" applyBorder="1" applyAlignment="1">
      <alignment horizontal="center" vertical="center" wrapText="1"/>
    </xf>
    <xf numFmtId="0" fontId="16" fillId="0" borderId="0" xfId="0" quotePrefix="1" applyFont="1" applyBorder="1" applyAlignment="1">
      <alignment horizontal="center" vertical="center" wrapText="1"/>
    </xf>
    <xf numFmtId="1" fontId="16" fillId="0" borderId="1" xfId="0" quotePrefix="1" applyNumberFormat="1" applyFont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41" fontId="3" fillId="2" borderId="0" xfId="1" applyFont="1" applyFill="1" applyAlignment="1">
      <alignment horizontal="center" vertical="center"/>
    </xf>
    <xf numFmtId="41" fontId="15" fillId="2" borderId="1" xfId="1" applyFont="1" applyFill="1" applyBorder="1" applyAlignment="1">
      <alignment horizontal="center" vertical="center" wrapText="1"/>
    </xf>
    <xf numFmtId="165" fontId="15" fillId="4" borderId="5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165" fontId="15" fillId="2" borderId="1" xfId="1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/>
    </xf>
    <xf numFmtId="0" fontId="13" fillId="0" borderId="1" xfId="0" quotePrefix="1" applyFont="1" applyBorder="1" applyAlignment="1">
      <alignment vertical="center"/>
    </xf>
    <xf numFmtId="0" fontId="13" fillId="0" borderId="1" xfId="0" quotePrefix="1" applyFont="1" applyBorder="1" applyAlignment="1">
      <alignment horizontal="left" vertical="center"/>
    </xf>
    <xf numFmtId="164" fontId="0" fillId="0" borderId="0" xfId="0" applyNumberFormat="1" applyFill="1"/>
    <xf numFmtId="1" fontId="14" fillId="0" borderId="1" xfId="0" quotePrefix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1" fontId="16" fillId="0" borderId="1" xfId="0" quotePrefix="1" applyNumberFormat="1" applyFont="1" applyFill="1" applyBorder="1" applyAlignment="1">
      <alignment horizontal="left" vertical="center" wrapText="1"/>
    </xf>
    <xf numFmtId="0" fontId="15" fillId="0" borderId="1" xfId="4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0" borderId="5" xfId="0" quotePrefix="1" applyFont="1" applyFill="1" applyBorder="1" applyAlignment="1">
      <alignment horizontal="left" vertical="center" wrapText="1"/>
    </xf>
    <xf numFmtId="0" fontId="16" fillId="0" borderId="0" xfId="0" quotePrefix="1" applyFont="1" applyFill="1" applyAlignment="1">
      <alignment horizontal="left" vertical="center"/>
    </xf>
    <xf numFmtId="0" fontId="16" fillId="0" borderId="1" xfId="0" quotePrefix="1" applyFont="1" applyFill="1" applyBorder="1" applyAlignment="1">
      <alignment horizontal="left" vertical="center"/>
    </xf>
    <xf numFmtId="164" fontId="15" fillId="0" borderId="0" xfId="0" applyNumberFormat="1" applyFont="1" applyFill="1"/>
    <xf numFmtId="1" fontId="16" fillId="0" borderId="5" xfId="0" quotePrefix="1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center"/>
    </xf>
    <xf numFmtId="165" fontId="0" fillId="2" borderId="0" xfId="1" applyNumberFormat="1" applyFont="1" applyFill="1" applyAlignment="1">
      <alignment horizontal="right" vertical="center"/>
    </xf>
    <xf numFmtId="165" fontId="15" fillId="0" borderId="1" xfId="1" applyNumberFormat="1" applyFont="1" applyFill="1" applyBorder="1" applyAlignment="1">
      <alignment horizontal="right" vertical="center" wrapText="1"/>
    </xf>
    <xf numFmtId="165" fontId="15" fillId="0" borderId="7" xfId="0" applyNumberFormat="1" applyFont="1" applyFill="1" applyBorder="1" applyAlignment="1">
      <alignment horizontal="center" vertical="center" wrapText="1"/>
    </xf>
    <xf numFmtId="165" fontId="15" fillId="0" borderId="1" xfId="1" applyNumberFormat="1" applyFont="1" applyFill="1" applyBorder="1" applyAlignment="1">
      <alignment horizontal="right" vertical="top"/>
    </xf>
    <xf numFmtId="165" fontId="0" fillId="2" borderId="0" xfId="1" applyNumberFormat="1" applyFont="1" applyFill="1" applyBorder="1" applyAlignment="1">
      <alignment horizontal="right" vertical="top"/>
    </xf>
    <xf numFmtId="165" fontId="0" fillId="2" borderId="0" xfId="1" applyNumberFormat="1" applyFont="1" applyFill="1" applyAlignment="1">
      <alignment horizontal="right"/>
    </xf>
    <xf numFmtId="166" fontId="15" fillId="0" borderId="1" xfId="0" quotePrefix="1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165" fontId="15" fillId="0" borderId="1" xfId="0" applyNumberFormat="1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3" xfId="0" quotePrefix="1" applyFont="1" applyFill="1" applyBorder="1" applyAlignment="1">
      <alignment horizontal="center" vertical="center" wrapText="1"/>
    </xf>
    <xf numFmtId="0" fontId="15" fillId="0" borderId="3" xfId="0" quotePrefix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165" fontId="15" fillId="0" borderId="6" xfId="0" applyNumberFormat="1" applyFont="1" applyFill="1" applyBorder="1" applyAlignment="1">
      <alignment vertical="center" wrapText="1"/>
    </xf>
    <xf numFmtId="0" fontId="15" fillId="0" borderId="1" xfId="4" applyFont="1" applyFill="1" applyBorder="1" applyAlignment="1">
      <alignment vertical="center" wrapText="1"/>
    </xf>
    <xf numFmtId="0" fontId="15" fillId="0" borderId="5" xfId="4" applyFont="1" applyFill="1" applyBorder="1" applyAlignment="1">
      <alignment vertical="center" wrapText="1"/>
    </xf>
    <xf numFmtId="0" fontId="16" fillId="0" borderId="0" xfId="0" quotePrefix="1" applyFont="1" applyFill="1" applyAlignment="1">
      <alignment horizontal="center" vertical="center" wrapText="1"/>
    </xf>
    <xf numFmtId="0" fontId="15" fillId="0" borderId="1" xfId="4" quotePrefix="1" applyFont="1" applyFill="1" applyBorder="1" applyAlignment="1">
      <alignment horizontal="center" vertical="center" wrapText="1"/>
    </xf>
    <xf numFmtId="165" fontId="15" fillId="0" borderId="0" xfId="0" applyNumberFormat="1" applyFont="1" applyFill="1"/>
    <xf numFmtId="3" fontId="15" fillId="0" borderId="0" xfId="0" applyNumberFormat="1" applyFont="1" applyFill="1"/>
    <xf numFmtId="0" fontId="15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 applyAlignment="1"/>
    <xf numFmtId="165" fontId="15" fillId="0" borderId="1" xfId="4" applyNumberFormat="1" applyFont="1" applyFill="1" applyBorder="1" applyAlignment="1">
      <alignment horizontal="center" vertical="center" wrapText="1"/>
    </xf>
    <xf numFmtId="165" fontId="15" fillId="0" borderId="5" xfId="4" applyNumberFormat="1" applyFont="1" applyFill="1" applyBorder="1" applyAlignment="1">
      <alignment horizontal="center" vertical="center" wrapText="1"/>
    </xf>
    <xf numFmtId="165" fontId="15" fillId="0" borderId="0" xfId="1" applyNumberFormat="1" applyFont="1" applyFill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165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165" fontId="0" fillId="0" borderId="0" xfId="0" applyNumberFormat="1" applyFill="1"/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165" fontId="15" fillId="0" borderId="0" xfId="0" applyNumberFormat="1" applyFont="1" applyFill="1" applyAlignment="1">
      <alignment vertical="center"/>
    </xf>
    <xf numFmtId="165" fontId="15" fillId="0" borderId="1" xfId="5" applyNumberFormat="1" applyFont="1" applyFill="1" applyBorder="1" applyAlignment="1">
      <alignment horizontal="center" vertical="center" wrapText="1"/>
    </xf>
    <xf numFmtId="165" fontId="16" fillId="0" borderId="1" xfId="5" applyNumberFormat="1" applyFont="1" applyFill="1" applyBorder="1" applyAlignment="1">
      <alignment horizontal="center" vertical="center" wrapText="1"/>
    </xf>
    <xf numFmtId="0" fontId="15" fillId="0" borderId="0" xfId="0" quotePrefix="1" applyFont="1" applyFill="1" applyBorder="1" applyAlignment="1">
      <alignment horizontal="center" vertical="center" wrapText="1"/>
    </xf>
    <xf numFmtId="0" fontId="21" fillId="0" borderId="1" xfId="0" quotePrefix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right"/>
    </xf>
    <xf numFmtId="165" fontId="0" fillId="0" borderId="0" xfId="0" applyNumberFormat="1" applyAlignment="1">
      <alignment horizontal="right"/>
    </xf>
    <xf numFmtId="0" fontId="4" fillId="0" borderId="0" xfId="0" applyFont="1" applyFill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3" fontId="15" fillId="0" borderId="0" xfId="0" applyNumberFormat="1" applyFont="1" applyFill="1" applyAlignment="1">
      <alignment vertical="center"/>
    </xf>
    <xf numFmtId="165" fontId="13" fillId="2" borderId="1" xfId="3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165" fontId="0" fillId="2" borderId="0" xfId="1" applyNumberFormat="1" applyFont="1" applyFill="1" applyAlignment="1">
      <alignment vertical="center"/>
    </xf>
    <xf numFmtId="165" fontId="0" fillId="0" borderId="0" xfId="1" applyNumberFormat="1" applyFont="1" applyAlignment="1">
      <alignment vertical="center"/>
    </xf>
    <xf numFmtId="165" fontId="2" fillId="0" borderId="1" xfId="1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1" fontId="9" fillId="0" borderId="1" xfId="0" quotePrefix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165" fontId="0" fillId="0" borderId="1" xfId="1" applyNumberFormat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167" fontId="15" fillId="0" borderId="0" xfId="0" applyNumberFormat="1" applyFont="1" applyFill="1"/>
    <xf numFmtId="0" fontId="15" fillId="0" borderId="1" xfId="0" applyFont="1" applyFill="1" applyBorder="1" applyAlignment="1">
      <alignment horizontal="left" vertical="center"/>
    </xf>
    <xf numFmtId="165" fontId="16" fillId="0" borderId="1" xfId="0" applyNumberFormat="1" applyFont="1" applyFill="1" applyBorder="1" applyAlignment="1">
      <alignment horizontal="left" vertical="center" wrapText="1"/>
    </xf>
    <xf numFmtId="165" fontId="15" fillId="0" borderId="1" xfId="0" applyNumberFormat="1" applyFont="1" applyFill="1" applyBorder="1" applyAlignment="1">
      <alignment horizontal="left" vertical="center" wrapText="1"/>
    </xf>
    <xf numFmtId="165" fontId="15" fillId="0" borderId="1" xfId="1" applyNumberFormat="1" applyFont="1" applyFill="1" applyBorder="1" applyAlignment="1">
      <alignment horizontal="right" vertical="center"/>
    </xf>
    <xf numFmtId="165" fontId="3" fillId="0" borderId="0" xfId="1" applyNumberFormat="1" applyFont="1" applyAlignment="1">
      <alignment horizontal="right" vertical="center"/>
    </xf>
    <xf numFmtId="49" fontId="15" fillId="0" borderId="1" xfId="0" quotePrefix="1" applyNumberFormat="1" applyFont="1" applyFill="1" applyBorder="1" applyAlignment="1">
      <alignment horizontal="center" vertical="center" wrapText="1"/>
    </xf>
    <xf numFmtId="165" fontId="0" fillId="0" borderId="0" xfId="1" applyNumberFormat="1" applyFont="1" applyFill="1" applyAlignment="1">
      <alignment horizontal="right" vertical="center"/>
    </xf>
    <xf numFmtId="165" fontId="15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wrapText="1" shrinkToFit="1"/>
    </xf>
    <xf numFmtId="14" fontId="16" fillId="0" borderId="1" xfId="0" applyNumberFormat="1" applyFont="1" applyFill="1" applyBorder="1" applyAlignment="1">
      <alignment vertical="center"/>
    </xf>
    <xf numFmtId="14" fontId="16" fillId="0" borderId="1" xfId="0" applyNumberFormat="1" applyFont="1" applyFill="1" applyBorder="1" applyAlignment="1">
      <alignment horizontal="left" vertical="center" wrapText="1"/>
    </xf>
    <xf numFmtId="14" fontId="16" fillId="0" borderId="5" xfId="0" applyNumberFormat="1" applyFont="1" applyFill="1" applyBorder="1" applyAlignment="1">
      <alignment horizontal="left" vertical="center" wrapText="1"/>
    </xf>
    <xf numFmtId="14" fontId="16" fillId="0" borderId="1" xfId="0" applyNumberFormat="1" applyFont="1" applyFill="1" applyBorder="1" applyAlignment="1">
      <alignment vertical="center" wrapText="1"/>
    </xf>
    <xf numFmtId="14" fontId="16" fillId="0" borderId="5" xfId="0" applyNumberFormat="1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vertical="center" wrapText="1"/>
    </xf>
    <xf numFmtId="165" fontId="15" fillId="0" borderId="1" xfId="0" applyNumberFormat="1" applyFont="1" applyFill="1" applyBorder="1" applyAlignment="1">
      <alignment horizontal="justify" vertical="center" wrapText="1"/>
    </xf>
    <xf numFmtId="0" fontId="15" fillId="0" borderId="1" xfId="0" quotePrefix="1" applyFont="1" applyFill="1" applyBorder="1" applyAlignment="1">
      <alignment horizontal="left" vertical="center" wrapText="1"/>
    </xf>
    <xf numFmtId="1" fontId="15" fillId="0" borderId="1" xfId="0" quotePrefix="1" applyNumberFormat="1" applyFont="1" applyFill="1" applyBorder="1" applyAlignment="1">
      <alignment horizontal="center" vertical="center"/>
    </xf>
    <xf numFmtId="0" fontId="16" fillId="0" borderId="1" xfId="0" quotePrefix="1" applyNumberFormat="1" applyFont="1" applyFill="1" applyBorder="1" applyAlignment="1">
      <alignment horizontal="center" vertical="center"/>
    </xf>
    <xf numFmtId="0" fontId="16" fillId="0" borderId="0" xfId="0" quotePrefix="1" applyFont="1" applyFill="1" applyBorder="1" applyAlignment="1">
      <alignment horizontal="center" vertical="center"/>
    </xf>
    <xf numFmtId="1" fontId="15" fillId="0" borderId="1" xfId="0" quotePrefix="1" applyNumberFormat="1" applyFont="1" applyFill="1" applyBorder="1" applyAlignment="1">
      <alignment horizontal="center" vertical="center" wrapText="1"/>
    </xf>
    <xf numFmtId="165" fontId="15" fillId="0" borderId="1" xfId="3" applyNumberFormat="1" applyFont="1" applyFill="1" applyBorder="1" applyAlignment="1">
      <alignment horizontal="center" vertical="center" wrapText="1"/>
    </xf>
    <xf numFmtId="165" fontId="15" fillId="0" borderId="0" xfId="1" applyNumberFormat="1" applyFont="1" applyFill="1" applyAlignment="1">
      <alignment horizontal="right"/>
    </xf>
    <xf numFmtId="165" fontId="3" fillId="0" borderId="0" xfId="1" applyNumberFormat="1" applyFont="1" applyFill="1" applyAlignment="1">
      <alignment horizontal="right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5" fillId="2" borderId="1" xfId="0" quotePrefix="1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6">
    <cellStyle name="Comma" xfId="5" builtinId="3"/>
    <cellStyle name="Comma [0]" xfId="1" builtinId="6"/>
    <cellStyle name="Comma [0] 2" xfId="2"/>
    <cellStyle name="Comma 2" xfId="3"/>
    <cellStyle name="Normal" xfId="0" builtinId="0"/>
    <cellStyle name="Normal 2" xfId="4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29"/>
  <sheetViews>
    <sheetView zoomScale="85" zoomScaleNormal="85" workbookViewId="0">
      <selection activeCell="Q30" sqref="Q30"/>
    </sheetView>
  </sheetViews>
  <sheetFormatPr defaultRowHeight="15" x14ac:dyDescent="0.25"/>
  <cols>
    <col min="1" max="1" width="14.140625" style="3" customWidth="1"/>
    <col min="2" max="2" width="4.85546875" style="10" customWidth="1"/>
    <col min="3" max="3" width="32" style="3" customWidth="1"/>
    <col min="4" max="4" width="5.28515625" style="3" customWidth="1"/>
    <col min="5" max="5" width="16.140625" style="3" customWidth="1"/>
    <col min="6" max="6" width="5.42578125" style="3" customWidth="1"/>
    <col min="7" max="7" width="16.42578125" style="3" customWidth="1"/>
    <col min="8" max="8" width="5.28515625" style="3" customWidth="1"/>
    <col min="9" max="9" width="15.42578125" style="3" customWidth="1"/>
    <col min="10" max="10" width="5.7109375" style="3" customWidth="1"/>
    <col min="11" max="11" width="15.140625" style="3" customWidth="1"/>
    <col min="12" max="12" width="5.7109375" style="3" customWidth="1"/>
    <col min="13" max="13" width="14.7109375" style="3" customWidth="1"/>
    <col min="14" max="14" width="6.42578125" style="3" customWidth="1"/>
    <col min="15" max="15" width="16.7109375" style="3" customWidth="1"/>
    <col min="16" max="16" width="4.42578125" style="3" customWidth="1"/>
    <col min="17" max="17" width="14.140625" style="3" customWidth="1"/>
    <col min="18" max="18" width="6.42578125" style="3" customWidth="1"/>
    <col min="19" max="19" width="16.5703125" style="3" customWidth="1"/>
    <col min="20" max="20" width="4.85546875" style="3" customWidth="1"/>
    <col min="21" max="21" width="14.42578125" style="3" customWidth="1"/>
    <col min="22" max="22" width="7.28515625" style="3" customWidth="1"/>
    <col min="23" max="23" width="16" style="3" customWidth="1"/>
    <col min="24" max="16384" width="9.140625" style="3"/>
  </cols>
  <sheetData>
    <row r="1" spans="1:23" ht="15.75" x14ac:dyDescent="0.25">
      <c r="A1" s="36" t="s">
        <v>212</v>
      </c>
      <c r="B1" s="37"/>
    </row>
    <row r="2" spans="1:23" ht="15.75" x14ac:dyDescent="0.25">
      <c r="A2" s="36" t="s">
        <v>66</v>
      </c>
      <c r="B2" s="37"/>
    </row>
    <row r="3" spans="1:23" ht="15.75" x14ac:dyDescent="0.25">
      <c r="A3" s="273" t="s">
        <v>635</v>
      </c>
      <c r="B3" s="273"/>
      <c r="C3" s="273"/>
    </row>
    <row r="5" spans="1:23" x14ac:dyDescent="0.25">
      <c r="A5" s="278" t="s">
        <v>68</v>
      </c>
      <c r="B5" s="278" t="s">
        <v>63</v>
      </c>
      <c r="C5" s="278" t="s">
        <v>165</v>
      </c>
      <c r="D5" s="277" t="s">
        <v>62</v>
      </c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</row>
    <row r="6" spans="1:23" x14ac:dyDescent="0.25">
      <c r="A6" s="279"/>
      <c r="B6" s="279"/>
      <c r="C6" s="279"/>
      <c r="D6" s="277" t="s">
        <v>51</v>
      </c>
      <c r="E6" s="277"/>
      <c r="F6" s="277" t="s">
        <v>52</v>
      </c>
      <c r="G6" s="277"/>
      <c r="H6" s="271" t="s">
        <v>53</v>
      </c>
      <c r="I6" s="272"/>
      <c r="J6" s="271" t="s">
        <v>54</v>
      </c>
      <c r="K6" s="272"/>
      <c r="L6" s="271" t="s">
        <v>55</v>
      </c>
      <c r="M6" s="272"/>
      <c r="N6" s="271" t="s">
        <v>56</v>
      </c>
      <c r="O6" s="272"/>
      <c r="P6" s="271" t="s">
        <v>57</v>
      </c>
      <c r="Q6" s="272"/>
      <c r="R6" s="271" t="s">
        <v>58</v>
      </c>
      <c r="S6" s="272"/>
      <c r="T6" s="271" t="s">
        <v>59</v>
      </c>
      <c r="U6" s="272"/>
      <c r="V6" s="281" t="s">
        <v>64</v>
      </c>
      <c r="W6" s="281"/>
    </row>
    <row r="7" spans="1:23" x14ac:dyDescent="0.25">
      <c r="A7" s="280"/>
      <c r="B7" s="280"/>
      <c r="C7" s="280"/>
      <c r="D7" s="45" t="s">
        <v>60</v>
      </c>
      <c r="E7" s="45" t="s">
        <v>61</v>
      </c>
      <c r="F7" s="45" t="s">
        <v>60</v>
      </c>
      <c r="G7" s="45" t="s">
        <v>61</v>
      </c>
      <c r="H7" s="45" t="s">
        <v>60</v>
      </c>
      <c r="I7" s="45" t="s">
        <v>61</v>
      </c>
      <c r="J7" s="45" t="s">
        <v>60</v>
      </c>
      <c r="K7" s="45" t="s">
        <v>61</v>
      </c>
      <c r="L7" s="45" t="s">
        <v>60</v>
      </c>
      <c r="M7" s="45" t="s">
        <v>61</v>
      </c>
      <c r="N7" s="45" t="s">
        <v>60</v>
      </c>
      <c r="O7" s="45" t="s">
        <v>61</v>
      </c>
      <c r="P7" s="45" t="s">
        <v>60</v>
      </c>
      <c r="Q7" s="45" t="s">
        <v>61</v>
      </c>
      <c r="R7" s="45" t="s">
        <v>60</v>
      </c>
      <c r="S7" s="45" t="s">
        <v>61</v>
      </c>
      <c r="T7" s="45" t="s">
        <v>60</v>
      </c>
      <c r="U7" s="45" t="s">
        <v>61</v>
      </c>
      <c r="V7" s="31" t="s">
        <v>60</v>
      </c>
      <c r="W7" s="31" t="s">
        <v>61</v>
      </c>
    </row>
    <row r="8" spans="1:23" s="9" customFormat="1" ht="21.75" customHeight="1" x14ac:dyDescent="0.25">
      <c r="A8" s="274" t="s">
        <v>33</v>
      </c>
      <c r="B8" s="32">
        <v>1</v>
      </c>
      <c r="C8" s="43" t="s">
        <v>65</v>
      </c>
      <c r="D8" s="46">
        <v>13</v>
      </c>
      <c r="E8" s="48">
        <v>150000000</v>
      </c>
      <c r="F8" s="46">
        <v>24</v>
      </c>
      <c r="G8" s="48">
        <v>225000000</v>
      </c>
      <c r="H8" s="46">
        <v>30</v>
      </c>
      <c r="I8" s="48">
        <v>200000000</v>
      </c>
      <c r="J8" s="46">
        <v>29</v>
      </c>
      <c r="K8" s="48">
        <v>338580000</v>
      </c>
      <c r="L8" s="46">
        <v>18</v>
      </c>
      <c r="M8" s="48">
        <v>180000000</v>
      </c>
      <c r="N8" s="46">
        <v>46</v>
      </c>
      <c r="O8" s="48">
        <v>290000000</v>
      </c>
      <c r="P8" s="46">
        <v>7</v>
      </c>
      <c r="Q8" s="48">
        <v>77000000</v>
      </c>
      <c r="R8" s="46">
        <v>58</v>
      </c>
      <c r="S8" s="48">
        <v>445000000</v>
      </c>
      <c r="T8" s="46">
        <v>15</v>
      </c>
      <c r="U8" s="48">
        <v>225000000</v>
      </c>
      <c r="V8" s="44">
        <f>D8+F8+H8+J8+L8+N8+P8+R8+T8</f>
        <v>240</v>
      </c>
      <c r="W8" s="34">
        <f>E8+G8+I8+K8+M8+O8+Q8+S8+U8</f>
        <v>2130580000</v>
      </c>
    </row>
    <row r="9" spans="1:23" s="9" customFormat="1" ht="21.75" customHeight="1" x14ac:dyDescent="0.25">
      <c r="A9" s="275"/>
      <c r="B9" s="32">
        <v>2</v>
      </c>
      <c r="C9" s="43" t="s">
        <v>35</v>
      </c>
      <c r="D9" s="46">
        <v>11</v>
      </c>
      <c r="E9" s="48">
        <v>305000000</v>
      </c>
      <c r="F9" s="46">
        <v>2</v>
      </c>
      <c r="G9" s="48">
        <v>35000000</v>
      </c>
      <c r="H9" s="46">
        <v>2</v>
      </c>
      <c r="I9" s="48">
        <v>35000000</v>
      </c>
      <c r="J9" s="46">
        <v>15</v>
      </c>
      <c r="K9" s="48">
        <v>340000000</v>
      </c>
      <c r="L9" s="46">
        <v>8</v>
      </c>
      <c r="M9" s="48">
        <v>155000000</v>
      </c>
      <c r="N9" s="46">
        <v>12</v>
      </c>
      <c r="O9" s="48">
        <v>210000000</v>
      </c>
      <c r="P9" s="46">
        <v>2</v>
      </c>
      <c r="Q9" s="48">
        <v>35000000</v>
      </c>
      <c r="R9" s="46">
        <v>12</v>
      </c>
      <c r="S9" s="48">
        <v>370000000</v>
      </c>
      <c r="T9" s="46">
        <v>2</v>
      </c>
      <c r="U9" s="47">
        <v>35000000</v>
      </c>
      <c r="V9" s="44">
        <f t="shared" ref="V9:V26" si="0">D9+F9+H9+J9+L9+N9+P9+R9+T9</f>
        <v>66</v>
      </c>
      <c r="W9" s="34">
        <f t="shared" ref="W9:W26" si="1">E9+G9+I9+K9+M9+O9+Q9+S9+U9</f>
        <v>1520000000</v>
      </c>
    </row>
    <row r="10" spans="1:23" s="9" customFormat="1" ht="21.75" customHeight="1" x14ac:dyDescent="0.25">
      <c r="A10" s="275"/>
      <c r="B10" s="32">
        <v>3</v>
      </c>
      <c r="C10" s="43" t="s">
        <v>36</v>
      </c>
      <c r="D10" s="46">
        <v>15</v>
      </c>
      <c r="E10" s="48">
        <v>302500000</v>
      </c>
      <c r="F10" s="46">
        <v>5</v>
      </c>
      <c r="G10" s="48">
        <v>80000000</v>
      </c>
      <c r="H10" s="46">
        <v>9</v>
      </c>
      <c r="I10" s="48">
        <v>163000000</v>
      </c>
      <c r="J10" s="46">
        <v>17</v>
      </c>
      <c r="K10" s="48">
        <v>282500000</v>
      </c>
      <c r="L10" s="46">
        <v>6</v>
      </c>
      <c r="M10" s="48">
        <v>92500000</v>
      </c>
      <c r="N10" s="46">
        <v>16</v>
      </c>
      <c r="O10" s="48">
        <v>282000000</v>
      </c>
      <c r="P10" s="46">
        <v>9</v>
      </c>
      <c r="Q10" s="48">
        <v>262500000</v>
      </c>
      <c r="R10" s="46">
        <v>67</v>
      </c>
      <c r="S10" s="48">
        <v>1585000000</v>
      </c>
      <c r="T10" s="46"/>
      <c r="U10" s="48"/>
      <c r="V10" s="44">
        <f t="shared" si="0"/>
        <v>144</v>
      </c>
      <c r="W10" s="34">
        <f t="shared" si="1"/>
        <v>3050000000</v>
      </c>
    </row>
    <row r="11" spans="1:23" s="9" customFormat="1" ht="21.75" customHeight="1" x14ac:dyDescent="0.25">
      <c r="A11" s="275"/>
      <c r="B11" s="32">
        <v>4</v>
      </c>
      <c r="C11" s="8" t="s">
        <v>213</v>
      </c>
      <c r="D11" s="41"/>
      <c r="E11" s="42"/>
      <c r="F11" s="41"/>
      <c r="G11" s="42"/>
      <c r="H11" s="41"/>
      <c r="I11" s="42"/>
      <c r="J11" s="41"/>
      <c r="K11" s="42"/>
      <c r="L11" s="41"/>
      <c r="M11" s="42"/>
      <c r="N11" s="41"/>
      <c r="O11" s="42"/>
      <c r="P11" s="41"/>
      <c r="Q11" s="42"/>
      <c r="R11" s="41"/>
      <c r="S11" s="42"/>
      <c r="T11" s="41"/>
      <c r="U11" s="42"/>
      <c r="V11" s="33">
        <f t="shared" si="0"/>
        <v>0</v>
      </c>
      <c r="W11" s="34">
        <f t="shared" si="1"/>
        <v>0</v>
      </c>
    </row>
    <row r="12" spans="1:23" s="9" customFormat="1" ht="31.5" customHeight="1" x14ac:dyDescent="0.25">
      <c r="A12" s="51" t="s">
        <v>175</v>
      </c>
      <c r="B12" s="52">
        <v>5</v>
      </c>
      <c r="C12" s="53" t="s">
        <v>176</v>
      </c>
      <c r="D12" s="54"/>
      <c r="E12" s="55"/>
      <c r="F12" s="54"/>
      <c r="G12" s="55"/>
      <c r="H12" s="54"/>
      <c r="I12" s="55"/>
      <c r="J12" s="54"/>
      <c r="K12" s="55"/>
      <c r="L12" s="54"/>
      <c r="M12" s="55"/>
      <c r="N12" s="54"/>
      <c r="O12" s="55"/>
      <c r="P12" s="54"/>
      <c r="Q12" s="55"/>
      <c r="R12" s="54"/>
      <c r="S12" s="55"/>
      <c r="T12" s="52"/>
      <c r="U12" s="56"/>
      <c r="V12" s="57">
        <f t="shared" si="0"/>
        <v>0</v>
      </c>
      <c r="W12" s="58">
        <f t="shared" si="1"/>
        <v>0</v>
      </c>
    </row>
    <row r="13" spans="1:23" s="9" customFormat="1" ht="15.75" customHeight="1" x14ac:dyDescent="0.25">
      <c r="A13" s="274" t="s">
        <v>164</v>
      </c>
      <c r="B13" s="32">
        <v>6</v>
      </c>
      <c r="C13" s="43" t="s">
        <v>177</v>
      </c>
      <c r="D13" s="46">
        <v>1</v>
      </c>
      <c r="E13" s="48">
        <v>43745000</v>
      </c>
      <c r="F13" s="46"/>
      <c r="G13" s="46"/>
      <c r="H13" s="46">
        <v>1</v>
      </c>
      <c r="I13" s="48">
        <v>33560000</v>
      </c>
      <c r="J13" s="46"/>
      <c r="K13" s="46"/>
      <c r="L13" s="46"/>
      <c r="M13" s="46"/>
      <c r="N13" s="46">
        <v>8</v>
      </c>
      <c r="O13" s="48">
        <v>342891000</v>
      </c>
      <c r="P13" s="46"/>
      <c r="Q13" s="46"/>
      <c r="R13" s="46">
        <v>4</v>
      </c>
      <c r="S13" s="48">
        <v>185466000</v>
      </c>
      <c r="T13" s="49"/>
      <c r="U13" s="8"/>
      <c r="V13" s="33">
        <f t="shared" si="0"/>
        <v>14</v>
      </c>
      <c r="W13" s="34">
        <f t="shared" si="1"/>
        <v>605662000</v>
      </c>
    </row>
    <row r="14" spans="1:23" s="9" customFormat="1" ht="24.75" customHeight="1" x14ac:dyDescent="0.25">
      <c r="A14" s="275"/>
      <c r="B14" s="32">
        <v>7</v>
      </c>
      <c r="C14" s="43" t="s">
        <v>178</v>
      </c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9"/>
      <c r="U14" s="8"/>
      <c r="V14" s="33">
        <f t="shared" si="0"/>
        <v>0</v>
      </c>
      <c r="W14" s="34">
        <f t="shared" si="1"/>
        <v>0</v>
      </c>
    </row>
    <row r="15" spans="1:23" s="9" customFormat="1" ht="24.75" customHeight="1" x14ac:dyDescent="0.25">
      <c r="A15" s="275"/>
      <c r="B15" s="32">
        <v>8</v>
      </c>
      <c r="C15" s="43" t="s">
        <v>189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9"/>
      <c r="U15" s="8"/>
      <c r="V15" s="33">
        <f t="shared" si="0"/>
        <v>0</v>
      </c>
      <c r="W15" s="34">
        <f t="shared" si="1"/>
        <v>0</v>
      </c>
    </row>
    <row r="16" spans="1:23" s="9" customFormat="1" ht="27" customHeight="1" x14ac:dyDescent="0.25">
      <c r="A16" s="275"/>
      <c r="B16" s="32">
        <v>9</v>
      </c>
      <c r="C16" s="43" t="s">
        <v>179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8"/>
      <c r="T16" s="49"/>
      <c r="U16" s="8"/>
      <c r="V16" s="33">
        <f t="shared" si="0"/>
        <v>0</v>
      </c>
      <c r="W16" s="34">
        <f t="shared" si="1"/>
        <v>0</v>
      </c>
    </row>
    <row r="17" spans="1:23" s="9" customFormat="1" ht="15.75" customHeight="1" x14ac:dyDescent="0.25">
      <c r="A17" s="275"/>
      <c r="B17" s="32">
        <v>10</v>
      </c>
      <c r="C17" s="1" t="s">
        <v>180</v>
      </c>
      <c r="D17" s="41"/>
      <c r="E17" s="50"/>
      <c r="F17" s="41"/>
      <c r="G17" s="50"/>
      <c r="H17" s="41"/>
      <c r="I17" s="50"/>
      <c r="J17" s="41"/>
      <c r="K17" s="50"/>
      <c r="L17" s="41"/>
      <c r="M17" s="50"/>
      <c r="N17" s="41"/>
      <c r="O17" s="50"/>
      <c r="P17" s="41"/>
      <c r="Q17" s="50"/>
      <c r="R17" s="41"/>
      <c r="S17" s="50"/>
      <c r="T17" s="32"/>
      <c r="U17" s="8"/>
      <c r="V17" s="33">
        <f t="shared" si="0"/>
        <v>0</v>
      </c>
      <c r="W17" s="34">
        <f t="shared" si="1"/>
        <v>0</v>
      </c>
    </row>
    <row r="18" spans="1:23" s="9" customFormat="1" ht="15.75" customHeight="1" x14ac:dyDescent="0.25">
      <c r="A18" s="275"/>
      <c r="B18" s="32">
        <v>11</v>
      </c>
      <c r="C18" s="1" t="s">
        <v>181</v>
      </c>
      <c r="D18" s="32"/>
      <c r="E18" s="38"/>
      <c r="F18" s="32"/>
      <c r="G18" s="38"/>
      <c r="H18" s="32"/>
      <c r="I18" s="38"/>
      <c r="J18" s="32"/>
      <c r="K18" s="38"/>
      <c r="L18" s="32"/>
      <c r="M18" s="38"/>
      <c r="N18" s="32"/>
      <c r="O18" s="38"/>
      <c r="P18" s="32"/>
      <c r="Q18" s="38"/>
      <c r="R18" s="32"/>
      <c r="S18" s="38"/>
      <c r="T18" s="32"/>
      <c r="U18" s="8"/>
      <c r="V18" s="33">
        <f t="shared" si="0"/>
        <v>0</v>
      </c>
      <c r="W18" s="34">
        <f t="shared" si="1"/>
        <v>0</v>
      </c>
    </row>
    <row r="19" spans="1:23" s="9" customFormat="1" ht="28.5" customHeight="1" x14ac:dyDescent="0.25">
      <c r="A19" s="275"/>
      <c r="B19" s="32">
        <v>12</v>
      </c>
      <c r="C19" s="1" t="s">
        <v>182</v>
      </c>
      <c r="D19" s="32"/>
      <c r="E19" s="38"/>
      <c r="F19" s="32"/>
      <c r="G19" s="38"/>
      <c r="H19" s="32"/>
      <c r="I19" s="38"/>
      <c r="J19" s="32"/>
      <c r="K19" s="38"/>
      <c r="L19" s="32"/>
      <c r="M19" s="38"/>
      <c r="N19" s="32"/>
      <c r="O19" s="38"/>
      <c r="P19" s="32"/>
      <c r="Q19" s="38"/>
      <c r="R19" s="32"/>
      <c r="S19" s="38"/>
      <c r="T19" s="32"/>
      <c r="U19" s="8"/>
      <c r="V19" s="33">
        <f t="shared" si="0"/>
        <v>0</v>
      </c>
      <c r="W19" s="34">
        <f t="shared" si="1"/>
        <v>0</v>
      </c>
    </row>
    <row r="20" spans="1:23" s="9" customFormat="1" ht="27.75" customHeight="1" x14ac:dyDescent="0.25">
      <c r="A20" s="275"/>
      <c r="B20" s="32">
        <v>13</v>
      </c>
      <c r="C20" s="1" t="s">
        <v>183</v>
      </c>
      <c r="D20" s="32"/>
      <c r="E20" s="38"/>
      <c r="F20" s="32"/>
      <c r="G20" s="38"/>
      <c r="H20" s="32"/>
      <c r="I20" s="38"/>
      <c r="J20" s="32"/>
      <c r="K20" s="38"/>
      <c r="L20" s="32"/>
      <c r="M20" s="38"/>
      <c r="N20" s="32"/>
      <c r="O20" s="38"/>
      <c r="P20" s="32"/>
      <c r="Q20" s="38"/>
      <c r="R20" s="32"/>
      <c r="S20" s="38"/>
      <c r="T20" s="32"/>
      <c r="U20" s="8"/>
      <c r="V20" s="33">
        <f t="shared" si="0"/>
        <v>0</v>
      </c>
      <c r="W20" s="34">
        <f t="shared" si="1"/>
        <v>0</v>
      </c>
    </row>
    <row r="21" spans="1:23" s="9" customFormat="1" ht="26.25" customHeight="1" x14ac:dyDescent="0.25">
      <c r="A21" s="275"/>
      <c r="B21" s="32">
        <v>14</v>
      </c>
      <c r="C21" s="1" t="s">
        <v>184</v>
      </c>
      <c r="D21" s="32"/>
      <c r="E21" s="38"/>
      <c r="F21" s="32"/>
      <c r="G21" s="38"/>
      <c r="H21" s="32"/>
      <c r="I21" s="38"/>
      <c r="J21" s="32"/>
      <c r="K21" s="38"/>
      <c r="L21" s="32"/>
      <c r="M21" s="38"/>
      <c r="N21" s="32"/>
      <c r="O21" s="38"/>
      <c r="P21" s="32"/>
      <c r="Q21" s="38"/>
      <c r="R21" s="32"/>
      <c r="S21" s="38"/>
      <c r="T21" s="32"/>
      <c r="U21" s="8"/>
      <c r="V21" s="33">
        <f t="shared" si="0"/>
        <v>0</v>
      </c>
      <c r="W21" s="34">
        <f t="shared" si="1"/>
        <v>0</v>
      </c>
    </row>
    <row r="22" spans="1:23" s="9" customFormat="1" ht="27" customHeight="1" x14ac:dyDescent="0.25">
      <c r="A22" s="275"/>
      <c r="B22" s="32">
        <v>15</v>
      </c>
      <c r="C22" s="1" t="s">
        <v>185</v>
      </c>
      <c r="D22" s="32"/>
      <c r="E22" s="38"/>
      <c r="F22" s="32"/>
      <c r="G22" s="38"/>
      <c r="H22" s="32"/>
      <c r="I22" s="38"/>
      <c r="J22" s="32"/>
      <c r="K22" s="38"/>
      <c r="L22" s="32"/>
      <c r="M22" s="38"/>
      <c r="N22" s="32"/>
      <c r="O22" s="38"/>
      <c r="P22" s="32"/>
      <c r="Q22" s="38"/>
      <c r="R22" s="32"/>
      <c r="S22" s="38"/>
      <c r="T22" s="32"/>
      <c r="U22" s="8"/>
      <c r="V22" s="33">
        <f t="shared" si="0"/>
        <v>0</v>
      </c>
      <c r="W22" s="34">
        <f t="shared" si="1"/>
        <v>0</v>
      </c>
    </row>
    <row r="23" spans="1:23" s="9" customFormat="1" ht="15.75" customHeight="1" x14ac:dyDescent="0.25">
      <c r="A23" s="275"/>
      <c r="B23" s="32">
        <v>16</v>
      </c>
      <c r="C23" s="1" t="s">
        <v>186</v>
      </c>
      <c r="D23" s="32"/>
      <c r="E23" s="38"/>
      <c r="F23" s="32"/>
      <c r="G23" s="38"/>
      <c r="H23" s="32"/>
      <c r="I23" s="38"/>
      <c r="J23" s="32"/>
      <c r="K23" s="38"/>
      <c r="L23" s="32"/>
      <c r="M23" s="38"/>
      <c r="N23" s="32"/>
      <c r="O23" s="38"/>
      <c r="P23" s="32"/>
      <c r="Q23" s="38"/>
      <c r="R23" s="32"/>
      <c r="S23" s="38"/>
      <c r="T23" s="32"/>
      <c r="U23" s="8"/>
      <c r="V23" s="33">
        <f t="shared" si="0"/>
        <v>0</v>
      </c>
      <c r="W23" s="34">
        <f t="shared" si="1"/>
        <v>0</v>
      </c>
    </row>
    <row r="24" spans="1:23" s="9" customFormat="1" ht="27" customHeight="1" x14ac:dyDescent="0.25">
      <c r="A24" s="275"/>
      <c r="B24" s="32">
        <v>17</v>
      </c>
      <c r="C24" s="1" t="s">
        <v>188</v>
      </c>
      <c r="D24" s="32"/>
      <c r="E24" s="38"/>
      <c r="F24" s="32"/>
      <c r="G24" s="38"/>
      <c r="H24" s="32"/>
      <c r="I24" s="38"/>
      <c r="J24" s="32"/>
      <c r="K24" s="38"/>
      <c r="L24" s="32"/>
      <c r="M24" s="38"/>
      <c r="N24" s="32"/>
      <c r="O24" s="38"/>
      <c r="P24" s="32"/>
      <c r="Q24" s="38"/>
      <c r="R24" s="32"/>
      <c r="S24" s="38"/>
      <c r="T24" s="32"/>
      <c r="U24" s="8"/>
      <c r="V24" s="33">
        <f t="shared" si="0"/>
        <v>0</v>
      </c>
      <c r="W24" s="34">
        <f t="shared" si="1"/>
        <v>0</v>
      </c>
    </row>
    <row r="25" spans="1:23" s="9" customFormat="1" ht="27" customHeight="1" x14ac:dyDescent="0.25">
      <c r="A25" s="276"/>
      <c r="B25" s="32">
        <v>18</v>
      </c>
      <c r="C25" s="1" t="s">
        <v>187</v>
      </c>
      <c r="D25" s="32"/>
      <c r="E25" s="38"/>
      <c r="F25" s="32"/>
      <c r="G25" s="38"/>
      <c r="H25" s="32"/>
      <c r="I25" s="38"/>
      <c r="J25" s="32"/>
      <c r="K25" s="38"/>
      <c r="L25" s="32"/>
      <c r="M25" s="38"/>
      <c r="N25" s="32"/>
      <c r="O25" s="38"/>
      <c r="P25" s="32"/>
      <c r="Q25" s="38"/>
      <c r="R25" s="32"/>
      <c r="S25" s="38"/>
      <c r="T25" s="32"/>
      <c r="U25" s="8"/>
      <c r="V25" s="33">
        <f t="shared" si="0"/>
        <v>0</v>
      </c>
      <c r="W25" s="34">
        <f t="shared" si="1"/>
        <v>0</v>
      </c>
    </row>
    <row r="26" spans="1:23" s="9" customFormat="1" ht="27" customHeight="1" x14ac:dyDescent="0.25">
      <c r="A26" s="40"/>
      <c r="B26" s="32">
        <v>19</v>
      </c>
      <c r="C26" s="1" t="s">
        <v>217</v>
      </c>
      <c r="D26" s="32"/>
      <c r="E26" s="38"/>
      <c r="F26" s="32"/>
      <c r="G26" s="38"/>
      <c r="H26" s="32"/>
      <c r="I26" s="38"/>
      <c r="J26" s="32"/>
      <c r="K26" s="38"/>
      <c r="L26" s="32"/>
      <c r="M26" s="38"/>
      <c r="N26" s="32"/>
      <c r="O26" s="38"/>
      <c r="P26" s="32"/>
      <c r="Q26" s="38"/>
      <c r="R26" s="32"/>
      <c r="S26" s="38"/>
      <c r="T26" s="32"/>
      <c r="U26" s="8"/>
      <c r="V26" s="33">
        <f t="shared" si="0"/>
        <v>0</v>
      </c>
      <c r="W26" s="34">
        <f t="shared" si="1"/>
        <v>0</v>
      </c>
    </row>
    <row r="27" spans="1:23" s="9" customFormat="1" ht="17.25" customHeight="1" x14ac:dyDescent="0.25">
      <c r="A27" s="8"/>
      <c r="B27" s="32"/>
      <c r="C27" s="33" t="s">
        <v>67</v>
      </c>
      <c r="D27" s="39">
        <f t="shared" ref="D27:Q27" si="2">SUM(D8:D26)</f>
        <v>40</v>
      </c>
      <c r="E27" s="39">
        <f t="shared" si="2"/>
        <v>801245000</v>
      </c>
      <c r="F27" s="39">
        <f t="shared" si="2"/>
        <v>31</v>
      </c>
      <c r="G27" s="39">
        <f t="shared" si="2"/>
        <v>340000000</v>
      </c>
      <c r="H27" s="39">
        <f t="shared" si="2"/>
        <v>42</v>
      </c>
      <c r="I27" s="39">
        <f t="shared" si="2"/>
        <v>431560000</v>
      </c>
      <c r="J27" s="39">
        <f t="shared" si="2"/>
        <v>61</v>
      </c>
      <c r="K27" s="39">
        <f t="shared" si="2"/>
        <v>961080000</v>
      </c>
      <c r="L27" s="39">
        <f t="shared" si="2"/>
        <v>32</v>
      </c>
      <c r="M27" s="39">
        <f t="shared" si="2"/>
        <v>427500000</v>
      </c>
      <c r="N27" s="39">
        <f t="shared" si="2"/>
        <v>82</v>
      </c>
      <c r="O27" s="39">
        <f t="shared" si="2"/>
        <v>1124891000</v>
      </c>
      <c r="P27" s="39">
        <f t="shared" si="2"/>
        <v>18</v>
      </c>
      <c r="Q27" s="39">
        <f t="shared" si="2"/>
        <v>374500000</v>
      </c>
      <c r="R27" s="39">
        <f>SUM(R8:R26)</f>
        <v>141</v>
      </c>
      <c r="S27" s="39">
        <f t="shared" ref="S27:W27" si="3">SUM(S8:S26)</f>
        <v>2585466000</v>
      </c>
      <c r="T27" s="39">
        <f t="shared" si="3"/>
        <v>17</v>
      </c>
      <c r="U27" s="39">
        <f t="shared" si="3"/>
        <v>260000000</v>
      </c>
      <c r="V27" s="39">
        <f t="shared" si="3"/>
        <v>464</v>
      </c>
      <c r="W27" s="39">
        <f t="shared" si="3"/>
        <v>7306242000</v>
      </c>
    </row>
    <row r="28" spans="1:23" x14ac:dyDescent="0.25">
      <c r="W28" s="30"/>
    </row>
    <row r="29" spans="1:23" x14ac:dyDescent="0.25">
      <c r="W29" s="35"/>
    </row>
  </sheetData>
  <mergeCells count="17">
    <mergeCell ref="A13:A25"/>
    <mergeCell ref="D5:W5"/>
    <mergeCell ref="C5:C7"/>
    <mergeCell ref="B5:B7"/>
    <mergeCell ref="A5:A7"/>
    <mergeCell ref="L6:M6"/>
    <mergeCell ref="V6:W6"/>
    <mergeCell ref="D6:E6"/>
    <mergeCell ref="F6:G6"/>
    <mergeCell ref="H6:I6"/>
    <mergeCell ref="J6:K6"/>
    <mergeCell ref="N6:O6"/>
    <mergeCell ref="P6:Q6"/>
    <mergeCell ref="R6:S6"/>
    <mergeCell ref="A3:C3"/>
    <mergeCell ref="T6:U6"/>
    <mergeCell ref="A8:A11"/>
  </mergeCells>
  <pageMargins left="0.27559055118110198" right="0.118110236220472" top="0.74803149606299202" bottom="0.74803149606299202" header="0.31496062992126" footer="0.31496062992126"/>
  <pageSetup paperSize="9" scale="55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46"/>
  <sheetViews>
    <sheetView topLeftCell="A119" zoomScale="80" zoomScaleNormal="80" workbookViewId="0">
      <selection activeCell="I5" sqref="I5:I145"/>
    </sheetView>
  </sheetViews>
  <sheetFormatPr defaultRowHeight="15" x14ac:dyDescent="0.25"/>
  <cols>
    <col min="1" max="1" width="5.7109375" style="74" customWidth="1"/>
    <col min="2" max="2" width="44.28515625" style="74" customWidth="1"/>
    <col min="3" max="3" width="22.5703125" style="270" customWidth="1"/>
    <col min="4" max="4" width="12.140625" style="224" customWidth="1"/>
    <col min="5" max="5" width="37" style="74" customWidth="1"/>
    <col min="6" max="6" width="49.28515625" style="213" customWidth="1"/>
    <col min="7" max="7" width="18.7109375" style="265" customWidth="1"/>
    <col min="8" max="8" width="23.5703125" style="164" customWidth="1"/>
    <col min="9" max="9" width="31.7109375" style="74" customWidth="1"/>
    <col min="10" max="10" width="7.5703125" style="74" customWidth="1"/>
    <col min="11" max="11" width="18.85546875" style="74" customWidth="1"/>
    <col min="12" max="16384" width="9.140625" style="74"/>
  </cols>
  <sheetData>
    <row r="1" spans="1:10" ht="18.75" customHeight="1" x14ac:dyDescent="0.25">
      <c r="A1" s="283" t="s">
        <v>752</v>
      </c>
      <c r="B1" s="283"/>
      <c r="C1" s="283"/>
      <c r="D1" s="283"/>
      <c r="E1" s="283"/>
      <c r="F1" s="283"/>
      <c r="G1" s="283"/>
      <c r="H1" s="283"/>
      <c r="I1" s="283"/>
    </row>
    <row r="2" spans="1:10" ht="18.75" x14ac:dyDescent="0.25">
      <c r="A2" s="283" t="s">
        <v>48</v>
      </c>
      <c r="B2" s="283"/>
      <c r="C2" s="283"/>
      <c r="D2" s="283"/>
      <c r="E2" s="283"/>
      <c r="F2" s="283"/>
      <c r="G2" s="283"/>
      <c r="H2" s="283"/>
      <c r="I2" s="283"/>
    </row>
    <row r="3" spans="1:10" x14ac:dyDescent="0.25">
      <c r="B3" s="213"/>
      <c r="C3" s="267"/>
      <c r="E3" s="213"/>
      <c r="G3" s="246"/>
      <c r="H3" s="238"/>
      <c r="I3" s="238"/>
    </row>
    <row r="4" spans="1:10" s="165" customFormat="1" ht="24.95" customHeight="1" x14ac:dyDescent="0.25">
      <c r="A4" s="81" t="s">
        <v>3</v>
      </c>
      <c r="B4" s="81" t="s">
        <v>191</v>
      </c>
      <c r="C4" s="82" t="s">
        <v>4</v>
      </c>
      <c r="D4" s="82" t="s">
        <v>751</v>
      </c>
      <c r="E4" s="81" t="s">
        <v>1</v>
      </c>
      <c r="F4" s="81" t="s">
        <v>2</v>
      </c>
      <c r="G4" s="183" t="s">
        <v>34</v>
      </c>
      <c r="H4" s="81" t="s">
        <v>32</v>
      </c>
      <c r="I4" s="81" t="s">
        <v>37</v>
      </c>
    </row>
    <row r="5" spans="1:10" s="99" customFormat="1" ht="24.95" customHeight="1" x14ac:dyDescent="0.2">
      <c r="A5" s="81">
        <v>1</v>
      </c>
      <c r="B5" s="91" t="s">
        <v>1770</v>
      </c>
      <c r="C5" s="92" t="s">
        <v>71</v>
      </c>
      <c r="D5" s="92" t="s">
        <v>557</v>
      </c>
      <c r="E5" s="103" t="s">
        <v>1826</v>
      </c>
      <c r="F5" s="94" t="s">
        <v>1827</v>
      </c>
      <c r="G5" s="95">
        <v>25000000</v>
      </c>
      <c r="H5" s="96" t="s">
        <v>69</v>
      </c>
      <c r="I5" s="97" t="s">
        <v>90</v>
      </c>
      <c r="J5" s="99">
        <v>1</v>
      </c>
    </row>
    <row r="6" spans="1:10" s="99" customFormat="1" ht="24.95" customHeight="1" x14ac:dyDescent="0.2">
      <c r="A6" s="81">
        <v>2</v>
      </c>
      <c r="B6" s="91" t="s">
        <v>1771</v>
      </c>
      <c r="C6" s="92" t="s">
        <v>76</v>
      </c>
      <c r="D6" s="92" t="s">
        <v>559</v>
      </c>
      <c r="E6" s="168" t="s">
        <v>1828</v>
      </c>
      <c r="F6" s="94" t="s">
        <v>1829</v>
      </c>
      <c r="G6" s="95">
        <v>25000000</v>
      </c>
      <c r="H6" s="96" t="s">
        <v>69</v>
      </c>
      <c r="I6" s="97" t="s">
        <v>90</v>
      </c>
      <c r="J6" s="99">
        <v>2</v>
      </c>
    </row>
    <row r="7" spans="1:10" s="99" customFormat="1" ht="24.95" customHeight="1" x14ac:dyDescent="0.2">
      <c r="A7" s="81">
        <v>3</v>
      </c>
      <c r="B7" s="91" t="s">
        <v>1772</v>
      </c>
      <c r="C7" s="92" t="s">
        <v>72</v>
      </c>
      <c r="D7" s="92" t="s">
        <v>558</v>
      </c>
      <c r="E7" s="103" t="s">
        <v>1830</v>
      </c>
      <c r="F7" s="94" t="s">
        <v>1831</v>
      </c>
      <c r="G7" s="95">
        <v>25000000</v>
      </c>
      <c r="H7" s="96" t="s">
        <v>69</v>
      </c>
      <c r="I7" s="97" t="s">
        <v>90</v>
      </c>
      <c r="J7" s="99">
        <v>3</v>
      </c>
    </row>
    <row r="8" spans="1:10" s="99" customFormat="1" ht="24.95" customHeight="1" x14ac:dyDescent="0.2">
      <c r="A8" s="81">
        <v>4</v>
      </c>
      <c r="B8" s="91" t="s">
        <v>1773</v>
      </c>
      <c r="C8" s="92" t="s">
        <v>100</v>
      </c>
      <c r="D8" s="92" t="s">
        <v>560</v>
      </c>
      <c r="E8" s="168" t="s">
        <v>1832</v>
      </c>
      <c r="F8" s="94" t="s">
        <v>1833</v>
      </c>
      <c r="G8" s="95">
        <v>25000000</v>
      </c>
      <c r="H8" s="96" t="s">
        <v>69</v>
      </c>
      <c r="I8" s="97" t="s">
        <v>90</v>
      </c>
      <c r="J8" s="99">
        <v>4</v>
      </c>
    </row>
    <row r="9" spans="1:10" s="99" customFormat="1" ht="24.95" customHeight="1" x14ac:dyDescent="0.2">
      <c r="A9" s="81">
        <v>5</v>
      </c>
      <c r="B9" s="91" t="s">
        <v>1774</v>
      </c>
      <c r="C9" s="92" t="s">
        <v>574</v>
      </c>
      <c r="D9" s="92" t="s">
        <v>561</v>
      </c>
      <c r="E9" s="103" t="s">
        <v>1834</v>
      </c>
      <c r="F9" s="94" t="s">
        <v>1835</v>
      </c>
      <c r="G9" s="95">
        <v>25000000</v>
      </c>
      <c r="H9" s="96" t="s">
        <v>69</v>
      </c>
      <c r="I9" s="97" t="s">
        <v>90</v>
      </c>
      <c r="J9" s="99">
        <v>5</v>
      </c>
    </row>
    <row r="10" spans="1:10" s="99" customFormat="1" ht="24.95" customHeight="1" x14ac:dyDescent="0.2">
      <c r="A10" s="81">
        <v>6</v>
      </c>
      <c r="B10" s="91" t="s">
        <v>1775</v>
      </c>
      <c r="C10" s="104" t="s">
        <v>77</v>
      </c>
      <c r="D10" s="107" t="s">
        <v>564</v>
      </c>
      <c r="E10" s="179" t="s">
        <v>1836</v>
      </c>
      <c r="F10" s="94" t="s">
        <v>1837</v>
      </c>
      <c r="G10" s="95">
        <v>5537000</v>
      </c>
      <c r="H10" s="96" t="s">
        <v>69</v>
      </c>
      <c r="I10" s="97" t="s">
        <v>90</v>
      </c>
      <c r="J10" s="99">
        <v>6</v>
      </c>
    </row>
    <row r="11" spans="1:10" s="99" customFormat="1" ht="24.95" customHeight="1" x14ac:dyDescent="0.2">
      <c r="A11" s="81">
        <v>7</v>
      </c>
      <c r="B11" s="91" t="s">
        <v>1776</v>
      </c>
      <c r="C11" s="104" t="s">
        <v>1941</v>
      </c>
      <c r="D11" s="104" t="s">
        <v>1942</v>
      </c>
      <c r="E11" s="179" t="s">
        <v>1838</v>
      </c>
      <c r="F11" s="94" t="s">
        <v>1839</v>
      </c>
      <c r="G11" s="95">
        <v>5537000</v>
      </c>
      <c r="H11" s="96" t="s">
        <v>69</v>
      </c>
      <c r="I11" s="97" t="s">
        <v>90</v>
      </c>
      <c r="J11" s="99">
        <v>7</v>
      </c>
    </row>
    <row r="12" spans="1:10" s="99" customFormat="1" ht="24.95" customHeight="1" x14ac:dyDescent="0.2">
      <c r="A12" s="81">
        <v>8</v>
      </c>
      <c r="B12" s="91" t="s">
        <v>1777</v>
      </c>
      <c r="C12" s="104" t="s">
        <v>1943</v>
      </c>
      <c r="D12" s="104" t="s">
        <v>1944</v>
      </c>
      <c r="E12" s="179" t="s">
        <v>1840</v>
      </c>
      <c r="F12" s="94" t="s">
        <v>1841</v>
      </c>
      <c r="G12" s="95">
        <v>5537000</v>
      </c>
      <c r="H12" s="96" t="s">
        <v>69</v>
      </c>
      <c r="I12" s="97" t="s">
        <v>90</v>
      </c>
      <c r="J12" s="99">
        <v>8</v>
      </c>
    </row>
    <row r="13" spans="1:10" s="99" customFormat="1" ht="24.95" customHeight="1" x14ac:dyDescent="0.2">
      <c r="A13" s="81">
        <v>9</v>
      </c>
      <c r="B13" s="189" t="s">
        <v>1778</v>
      </c>
      <c r="C13" s="104" t="s">
        <v>578</v>
      </c>
      <c r="D13" s="104" t="s">
        <v>568</v>
      </c>
      <c r="E13" s="94" t="s">
        <v>1842</v>
      </c>
      <c r="F13" s="94" t="s">
        <v>1843</v>
      </c>
      <c r="G13" s="95">
        <v>5537000</v>
      </c>
      <c r="H13" s="96" t="s">
        <v>69</v>
      </c>
      <c r="I13" s="97" t="s">
        <v>90</v>
      </c>
      <c r="J13" s="99">
        <v>9</v>
      </c>
    </row>
    <row r="14" spans="1:10" s="99" customFormat="1" ht="24.95" customHeight="1" x14ac:dyDescent="0.2">
      <c r="A14" s="81">
        <v>10</v>
      </c>
      <c r="B14" s="189" t="s">
        <v>1779</v>
      </c>
      <c r="C14" s="92" t="s">
        <v>207</v>
      </c>
      <c r="D14" s="92" t="s">
        <v>630</v>
      </c>
      <c r="E14" s="103" t="s">
        <v>1844</v>
      </c>
      <c r="F14" s="100" t="s">
        <v>1845</v>
      </c>
      <c r="G14" s="247">
        <v>5315000</v>
      </c>
      <c r="H14" s="96" t="s">
        <v>69</v>
      </c>
      <c r="I14" s="97" t="s">
        <v>90</v>
      </c>
      <c r="J14" s="99">
        <v>10</v>
      </c>
    </row>
    <row r="15" spans="1:10" s="99" customFormat="1" ht="24.95" customHeight="1" x14ac:dyDescent="0.2">
      <c r="A15" s="81">
        <v>11</v>
      </c>
      <c r="B15" s="248" t="s">
        <v>1780</v>
      </c>
      <c r="C15" s="92" t="s">
        <v>1945</v>
      </c>
      <c r="D15" s="92" t="s">
        <v>1946</v>
      </c>
      <c r="E15" s="249" t="s">
        <v>1846</v>
      </c>
      <c r="F15" s="100" t="s">
        <v>1847</v>
      </c>
      <c r="G15" s="190">
        <v>7000000</v>
      </c>
      <c r="H15" s="96" t="s">
        <v>69</v>
      </c>
      <c r="I15" s="97" t="s">
        <v>90</v>
      </c>
      <c r="J15" s="99">
        <v>11</v>
      </c>
    </row>
    <row r="16" spans="1:10" s="99" customFormat="1" ht="24.95" customHeight="1" x14ac:dyDescent="0.2">
      <c r="A16" s="81">
        <v>12</v>
      </c>
      <c r="B16" s="250" t="s">
        <v>1781</v>
      </c>
      <c r="C16" s="92" t="s">
        <v>99</v>
      </c>
      <c r="D16" s="92" t="s">
        <v>1947</v>
      </c>
      <c r="E16" s="251" t="s">
        <v>1848</v>
      </c>
      <c r="F16" s="100" t="s">
        <v>1849</v>
      </c>
      <c r="G16" s="247">
        <v>5330000</v>
      </c>
      <c r="H16" s="96" t="s">
        <v>69</v>
      </c>
      <c r="I16" s="97" t="s">
        <v>90</v>
      </c>
      <c r="J16" s="99">
        <v>12</v>
      </c>
    </row>
    <row r="17" spans="1:10" s="99" customFormat="1" ht="24.95" customHeight="1" x14ac:dyDescent="0.2">
      <c r="A17" s="81">
        <v>13</v>
      </c>
      <c r="B17" s="251" t="s">
        <v>1782</v>
      </c>
      <c r="C17" s="104" t="s">
        <v>1948</v>
      </c>
      <c r="D17" s="104" t="s">
        <v>1949</v>
      </c>
      <c r="E17" s="252" t="s">
        <v>1850</v>
      </c>
      <c r="F17" s="100" t="s">
        <v>1851</v>
      </c>
      <c r="G17" s="247">
        <v>5315000</v>
      </c>
      <c r="H17" s="96" t="s">
        <v>69</v>
      </c>
      <c r="I17" s="97" t="s">
        <v>90</v>
      </c>
      <c r="J17" s="99">
        <v>13</v>
      </c>
    </row>
    <row r="18" spans="1:10" s="99" customFormat="1" ht="24.95" customHeight="1" x14ac:dyDescent="0.2">
      <c r="A18" s="81">
        <v>14</v>
      </c>
      <c r="B18" s="253" t="s">
        <v>1783</v>
      </c>
      <c r="C18" s="92" t="s">
        <v>1950</v>
      </c>
      <c r="D18" s="92" t="s">
        <v>1951</v>
      </c>
      <c r="E18" s="254" t="s">
        <v>1852</v>
      </c>
      <c r="F18" s="100" t="s">
        <v>1853</v>
      </c>
      <c r="G18" s="247">
        <v>5315000</v>
      </c>
      <c r="H18" s="96" t="s">
        <v>69</v>
      </c>
      <c r="I18" s="97" t="s">
        <v>90</v>
      </c>
      <c r="J18" s="99">
        <v>14</v>
      </c>
    </row>
    <row r="19" spans="1:10" s="99" customFormat="1" ht="24.95" customHeight="1" x14ac:dyDescent="0.2">
      <c r="A19" s="81">
        <v>15</v>
      </c>
      <c r="B19" s="96" t="s">
        <v>602</v>
      </c>
      <c r="C19" s="92" t="s">
        <v>625</v>
      </c>
      <c r="D19" s="92" t="s">
        <v>1952</v>
      </c>
      <c r="E19" s="252" t="s">
        <v>1854</v>
      </c>
      <c r="F19" s="100" t="s">
        <v>1855</v>
      </c>
      <c r="G19" s="247">
        <v>5315000</v>
      </c>
      <c r="H19" s="96" t="s">
        <v>69</v>
      </c>
      <c r="I19" s="97" t="s">
        <v>90</v>
      </c>
      <c r="J19" s="99">
        <v>15</v>
      </c>
    </row>
    <row r="20" spans="1:10" s="99" customFormat="1" ht="24.95" customHeight="1" x14ac:dyDescent="0.2">
      <c r="A20" s="81">
        <v>16</v>
      </c>
      <c r="B20" s="96" t="s">
        <v>1784</v>
      </c>
      <c r="C20" s="104" t="s">
        <v>1953</v>
      </c>
      <c r="D20" s="104" t="s">
        <v>1954</v>
      </c>
      <c r="E20" s="255" t="s">
        <v>1856</v>
      </c>
      <c r="F20" s="100" t="s">
        <v>1857</v>
      </c>
      <c r="G20" s="247">
        <v>5315000</v>
      </c>
      <c r="H20" s="96" t="s">
        <v>69</v>
      </c>
      <c r="I20" s="97" t="s">
        <v>90</v>
      </c>
      <c r="J20" s="99">
        <v>16</v>
      </c>
    </row>
    <row r="21" spans="1:10" s="99" customFormat="1" ht="24.95" customHeight="1" x14ac:dyDescent="0.2">
      <c r="A21" s="81">
        <v>17</v>
      </c>
      <c r="B21" s="253" t="s">
        <v>1785</v>
      </c>
      <c r="C21" s="104" t="s">
        <v>288</v>
      </c>
      <c r="D21" s="104" t="s">
        <v>1202</v>
      </c>
      <c r="E21" s="253" t="s">
        <v>1858</v>
      </c>
      <c r="F21" s="100" t="s">
        <v>1859</v>
      </c>
      <c r="G21" s="247">
        <v>5315000</v>
      </c>
      <c r="H21" s="96" t="s">
        <v>69</v>
      </c>
      <c r="I21" s="97" t="s">
        <v>90</v>
      </c>
      <c r="J21" s="99">
        <v>17</v>
      </c>
    </row>
    <row r="22" spans="1:10" s="99" customFormat="1" ht="24.95" customHeight="1" x14ac:dyDescent="0.2">
      <c r="A22" s="81">
        <v>18</v>
      </c>
      <c r="B22" s="253" t="s">
        <v>1786</v>
      </c>
      <c r="C22" s="104" t="s">
        <v>1955</v>
      </c>
      <c r="D22" s="104" t="s">
        <v>1956</v>
      </c>
      <c r="E22" s="254" t="s">
        <v>1860</v>
      </c>
      <c r="F22" s="100" t="s">
        <v>1861</v>
      </c>
      <c r="G22" s="247">
        <v>5315000</v>
      </c>
      <c r="H22" s="96" t="s">
        <v>69</v>
      </c>
      <c r="I22" s="97" t="s">
        <v>90</v>
      </c>
      <c r="J22" s="99">
        <v>18</v>
      </c>
    </row>
    <row r="23" spans="1:10" s="99" customFormat="1" ht="24.95" customHeight="1" x14ac:dyDescent="0.2">
      <c r="A23" s="81">
        <v>19</v>
      </c>
      <c r="B23" s="250" t="s">
        <v>1787</v>
      </c>
      <c r="C23" s="104" t="s">
        <v>1957</v>
      </c>
      <c r="D23" s="104" t="s">
        <v>1958</v>
      </c>
      <c r="E23" s="253" t="s">
        <v>1862</v>
      </c>
      <c r="F23" s="100" t="s">
        <v>1863</v>
      </c>
      <c r="G23" s="247">
        <v>5315000</v>
      </c>
      <c r="H23" s="96" t="s">
        <v>69</v>
      </c>
      <c r="I23" s="97" t="s">
        <v>90</v>
      </c>
      <c r="J23" s="99">
        <v>19</v>
      </c>
    </row>
    <row r="24" spans="1:10" s="99" customFormat="1" ht="24.95" customHeight="1" x14ac:dyDescent="0.2">
      <c r="A24" s="81">
        <v>20</v>
      </c>
      <c r="B24" s="253" t="s">
        <v>1788</v>
      </c>
      <c r="C24" s="104" t="s">
        <v>1959</v>
      </c>
      <c r="D24" s="104" t="s">
        <v>1960</v>
      </c>
      <c r="E24" s="253" t="s">
        <v>1864</v>
      </c>
      <c r="F24" s="100" t="s">
        <v>1865</v>
      </c>
      <c r="G24" s="247">
        <v>5315000</v>
      </c>
      <c r="H24" s="96" t="s">
        <v>69</v>
      </c>
      <c r="I24" s="97" t="s">
        <v>90</v>
      </c>
      <c r="J24" s="99">
        <v>20</v>
      </c>
    </row>
    <row r="25" spans="1:10" s="99" customFormat="1" ht="24.95" customHeight="1" x14ac:dyDescent="0.2">
      <c r="A25" s="81">
        <v>21</v>
      </c>
      <c r="B25" s="253" t="s">
        <v>1789</v>
      </c>
      <c r="C25" s="92" t="s">
        <v>1961</v>
      </c>
      <c r="D25" s="104" t="s">
        <v>1962</v>
      </c>
      <c r="E25" s="253" t="s">
        <v>1866</v>
      </c>
      <c r="F25" s="100" t="s">
        <v>1867</v>
      </c>
      <c r="G25" s="247">
        <v>5315000</v>
      </c>
      <c r="H25" s="96" t="s">
        <v>69</v>
      </c>
      <c r="I25" s="97" t="s">
        <v>90</v>
      </c>
      <c r="J25" s="99">
        <v>21</v>
      </c>
    </row>
    <row r="26" spans="1:10" s="99" customFormat="1" ht="24.95" customHeight="1" x14ac:dyDescent="0.2">
      <c r="A26" s="81">
        <v>22</v>
      </c>
      <c r="B26" s="103" t="s">
        <v>1790</v>
      </c>
      <c r="C26" s="104" t="s">
        <v>1963</v>
      </c>
      <c r="D26" s="104" t="s">
        <v>1964</v>
      </c>
      <c r="E26" s="103" t="s">
        <v>1868</v>
      </c>
      <c r="F26" s="103" t="s">
        <v>1869</v>
      </c>
      <c r="G26" s="247">
        <v>5315000</v>
      </c>
      <c r="H26" s="96" t="s">
        <v>69</v>
      </c>
      <c r="I26" s="97" t="s">
        <v>90</v>
      </c>
      <c r="J26" s="99">
        <v>22</v>
      </c>
    </row>
    <row r="27" spans="1:10" s="99" customFormat="1" ht="24.95" customHeight="1" x14ac:dyDescent="0.2">
      <c r="A27" s="81">
        <v>23</v>
      </c>
      <c r="B27" s="100" t="s">
        <v>1791</v>
      </c>
      <c r="C27" s="104" t="s">
        <v>1965</v>
      </c>
      <c r="D27" s="104" t="s">
        <v>1966</v>
      </c>
      <c r="E27" s="100" t="s">
        <v>1870</v>
      </c>
      <c r="F27" s="100" t="s">
        <v>1871</v>
      </c>
      <c r="G27" s="247">
        <v>5315000</v>
      </c>
      <c r="H27" s="96" t="s">
        <v>69</v>
      </c>
      <c r="I27" s="97" t="s">
        <v>90</v>
      </c>
      <c r="J27" s="99">
        <v>23</v>
      </c>
    </row>
    <row r="28" spans="1:10" s="99" customFormat="1" ht="24.95" customHeight="1" x14ac:dyDescent="0.2">
      <c r="A28" s="81">
        <v>24</v>
      </c>
      <c r="B28" s="100" t="s">
        <v>1792</v>
      </c>
      <c r="C28" s="92" t="s">
        <v>577</v>
      </c>
      <c r="D28" s="92" t="s">
        <v>566</v>
      </c>
      <c r="E28" s="100" t="s">
        <v>1872</v>
      </c>
      <c r="F28" s="100" t="s">
        <v>1873</v>
      </c>
      <c r="G28" s="190">
        <v>5000000</v>
      </c>
      <c r="H28" s="96" t="s">
        <v>69</v>
      </c>
      <c r="I28" s="97" t="s">
        <v>90</v>
      </c>
      <c r="J28" s="99">
        <v>24</v>
      </c>
    </row>
    <row r="29" spans="1:10" s="99" customFormat="1" ht="24.95" customHeight="1" x14ac:dyDescent="0.2">
      <c r="A29" s="81">
        <v>25</v>
      </c>
      <c r="B29" s="100" t="s">
        <v>555</v>
      </c>
      <c r="C29" s="92" t="s">
        <v>109</v>
      </c>
      <c r="D29" s="92" t="s">
        <v>219</v>
      </c>
      <c r="E29" s="179" t="s">
        <v>1874</v>
      </c>
      <c r="F29" s="100" t="s">
        <v>1875</v>
      </c>
      <c r="G29" s="190">
        <v>7000000</v>
      </c>
      <c r="H29" s="96" t="s">
        <v>69</v>
      </c>
      <c r="I29" s="97" t="s">
        <v>90</v>
      </c>
      <c r="J29" s="99">
        <v>25</v>
      </c>
    </row>
    <row r="30" spans="1:10" s="99" customFormat="1" ht="24.95" customHeight="1" x14ac:dyDescent="0.2">
      <c r="A30" s="81">
        <v>26</v>
      </c>
      <c r="B30" s="100" t="s">
        <v>1793</v>
      </c>
      <c r="C30" s="92" t="s">
        <v>1967</v>
      </c>
      <c r="D30" s="92" t="s">
        <v>219</v>
      </c>
      <c r="E30" s="179" t="s">
        <v>1876</v>
      </c>
      <c r="F30" s="100" t="s">
        <v>1877</v>
      </c>
      <c r="G30" s="190">
        <v>7000000</v>
      </c>
      <c r="H30" s="96" t="s">
        <v>69</v>
      </c>
      <c r="I30" s="97" t="s">
        <v>90</v>
      </c>
      <c r="J30" s="99">
        <v>26</v>
      </c>
    </row>
    <row r="31" spans="1:10" s="99" customFormat="1" ht="24.95" customHeight="1" x14ac:dyDescent="0.2">
      <c r="A31" s="81">
        <v>27</v>
      </c>
      <c r="B31" s="100" t="s">
        <v>1794</v>
      </c>
      <c r="C31" s="92" t="s">
        <v>86</v>
      </c>
      <c r="D31" s="92" t="s">
        <v>1968</v>
      </c>
      <c r="E31" s="179" t="s">
        <v>1878</v>
      </c>
      <c r="F31" s="100" t="s">
        <v>1879</v>
      </c>
      <c r="G31" s="190">
        <v>7000000</v>
      </c>
      <c r="H31" s="96" t="s">
        <v>69</v>
      </c>
      <c r="I31" s="97" t="s">
        <v>90</v>
      </c>
      <c r="J31" s="99">
        <v>27</v>
      </c>
    </row>
    <row r="32" spans="1:10" s="99" customFormat="1" ht="24.95" customHeight="1" x14ac:dyDescent="0.2">
      <c r="A32" s="81">
        <v>28</v>
      </c>
      <c r="B32" s="100" t="s">
        <v>1795</v>
      </c>
      <c r="C32" s="92" t="s">
        <v>209</v>
      </c>
      <c r="D32" s="92" t="s">
        <v>567</v>
      </c>
      <c r="E32" s="179" t="s">
        <v>1880</v>
      </c>
      <c r="F32" s="100" t="s">
        <v>1881</v>
      </c>
      <c r="G32" s="190">
        <v>6465000</v>
      </c>
      <c r="H32" s="96" t="s">
        <v>69</v>
      </c>
      <c r="I32" s="97" t="s">
        <v>90</v>
      </c>
      <c r="J32" s="99">
        <v>28</v>
      </c>
    </row>
    <row r="33" spans="1:11" s="99" customFormat="1" ht="24.95" customHeight="1" x14ac:dyDescent="0.2">
      <c r="A33" s="81">
        <v>29</v>
      </c>
      <c r="B33" s="100" t="s">
        <v>1796</v>
      </c>
      <c r="C33" s="92" t="s">
        <v>1969</v>
      </c>
      <c r="D33" s="92" t="s">
        <v>1970</v>
      </c>
      <c r="E33" s="179" t="s">
        <v>1882</v>
      </c>
      <c r="F33" s="100" t="s">
        <v>1883</v>
      </c>
      <c r="G33" s="190">
        <v>7000000</v>
      </c>
      <c r="H33" s="96" t="s">
        <v>69</v>
      </c>
      <c r="I33" s="97" t="s">
        <v>90</v>
      </c>
      <c r="J33" s="99">
        <v>29</v>
      </c>
    </row>
    <row r="34" spans="1:11" s="99" customFormat="1" ht="24.95" customHeight="1" x14ac:dyDescent="0.2">
      <c r="A34" s="81">
        <v>30</v>
      </c>
      <c r="B34" s="100" t="s">
        <v>1797</v>
      </c>
      <c r="C34" s="104" t="s">
        <v>1971</v>
      </c>
      <c r="D34" s="104" t="s">
        <v>1972</v>
      </c>
      <c r="E34" s="100" t="s">
        <v>1884</v>
      </c>
      <c r="F34" s="100" t="s">
        <v>1885</v>
      </c>
      <c r="G34" s="190">
        <v>7000000</v>
      </c>
      <c r="H34" s="96" t="s">
        <v>69</v>
      </c>
      <c r="I34" s="97" t="s">
        <v>90</v>
      </c>
      <c r="J34" s="99">
        <v>30</v>
      </c>
    </row>
    <row r="35" spans="1:11" s="99" customFormat="1" ht="24.95" customHeight="1" x14ac:dyDescent="0.2">
      <c r="A35" s="81">
        <v>31</v>
      </c>
      <c r="B35" s="100" t="s">
        <v>1798</v>
      </c>
      <c r="C35" s="104" t="s">
        <v>1973</v>
      </c>
      <c r="D35" s="104" t="s">
        <v>943</v>
      </c>
      <c r="E35" s="100" t="s">
        <v>1886</v>
      </c>
      <c r="F35" s="100" t="s">
        <v>1887</v>
      </c>
      <c r="G35" s="190">
        <v>5807000</v>
      </c>
      <c r="H35" s="96" t="s">
        <v>69</v>
      </c>
      <c r="I35" s="97" t="s">
        <v>90</v>
      </c>
      <c r="J35" s="99">
        <v>31</v>
      </c>
    </row>
    <row r="36" spans="1:11" s="99" customFormat="1" ht="24.95" customHeight="1" x14ac:dyDescent="0.2">
      <c r="A36" s="81">
        <v>32</v>
      </c>
      <c r="B36" s="100" t="s">
        <v>1799</v>
      </c>
      <c r="C36" s="104" t="s">
        <v>1974</v>
      </c>
      <c r="D36" s="104" t="s">
        <v>1975</v>
      </c>
      <c r="E36" s="100" t="s">
        <v>1888</v>
      </c>
      <c r="F36" s="100" t="s">
        <v>1889</v>
      </c>
      <c r="G36" s="190">
        <v>5650000</v>
      </c>
      <c r="H36" s="96" t="s">
        <v>69</v>
      </c>
      <c r="I36" s="97" t="s">
        <v>90</v>
      </c>
      <c r="J36" s="99">
        <v>32</v>
      </c>
    </row>
    <row r="37" spans="1:11" s="99" customFormat="1" ht="24.95" customHeight="1" x14ac:dyDescent="0.2">
      <c r="A37" s="81">
        <v>33</v>
      </c>
      <c r="B37" s="100" t="s">
        <v>1800</v>
      </c>
      <c r="C37" s="104" t="s">
        <v>576</v>
      </c>
      <c r="D37" s="104" t="s">
        <v>1976</v>
      </c>
      <c r="E37" s="100" t="s">
        <v>1890</v>
      </c>
      <c r="F37" s="100" t="s">
        <v>1891</v>
      </c>
      <c r="G37" s="190">
        <v>5650000</v>
      </c>
      <c r="H37" s="96" t="s">
        <v>69</v>
      </c>
      <c r="I37" s="97" t="s">
        <v>90</v>
      </c>
      <c r="J37" s="99">
        <v>33</v>
      </c>
    </row>
    <row r="38" spans="1:11" s="99" customFormat="1" ht="24.95" customHeight="1" x14ac:dyDescent="0.2">
      <c r="A38" s="81">
        <v>34</v>
      </c>
      <c r="B38" s="100" t="s">
        <v>1801</v>
      </c>
      <c r="C38" s="92" t="s">
        <v>1977</v>
      </c>
      <c r="D38" s="92" t="s">
        <v>1978</v>
      </c>
      <c r="E38" s="100" t="s">
        <v>1892</v>
      </c>
      <c r="F38" s="256" t="s">
        <v>1893</v>
      </c>
      <c r="G38" s="190">
        <v>5650000</v>
      </c>
      <c r="H38" s="96" t="s">
        <v>69</v>
      </c>
      <c r="I38" s="97" t="s">
        <v>90</v>
      </c>
      <c r="J38" s="99">
        <v>34</v>
      </c>
    </row>
    <row r="39" spans="1:11" s="99" customFormat="1" ht="24.95" customHeight="1" x14ac:dyDescent="0.2">
      <c r="A39" s="81">
        <v>35</v>
      </c>
      <c r="B39" s="100" t="s">
        <v>1802</v>
      </c>
      <c r="C39" s="92" t="s">
        <v>586</v>
      </c>
      <c r="D39" s="92" t="s">
        <v>596</v>
      </c>
      <c r="E39" s="100" t="s">
        <v>1894</v>
      </c>
      <c r="F39" s="256" t="s">
        <v>1895</v>
      </c>
      <c r="G39" s="190">
        <v>7000000</v>
      </c>
      <c r="H39" s="96" t="s">
        <v>69</v>
      </c>
      <c r="I39" s="97" t="s">
        <v>90</v>
      </c>
      <c r="J39" s="99">
        <v>35</v>
      </c>
    </row>
    <row r="40" spans="1:11" s="99" customFormat="1" ht="24.95" customHeight="1" x14ac:dyDescent="0.2">
      <c r="A40" s="81">
        <v>36</v>
      </c>
      <c r="B40" s="96" t="s">
        <v>1803</v>
      </c>
      <c r="C40" s="92" t="s">
        <v>31</v>
      </c>
      <c r="D40" s="92" t="s">
        <v>1979</v>
      </c>
      <c r="E40" s="100" t="s">
        <v>1896</v>
      </c>
      <c r="F40" s="100" t="s">
        <v>1897</v>
      </c>
      <c r="G40" s="190">
        <v>7164000</v>
      </c>
      <c r="H40" s="96" t="s">
        <v>69</v>
      </c>
      <c r="I40" s="97" t="s">
        <v>90</v>
      </c>
      <c r="J40" s="99">
        <v>36</v>
      </c>
    </row>
    <row r="41" spans="1:11" s="99" customFormat="1" ht="24.95" customHeight="1" x14ac:dyDescent="0.2">
      <c r="A41" s="81">
        <v>37</v>
      </c>
      <c r="B41" s="103" t="s">
        <v>1804</v>
      </c>
      <c r="C41" s="92" t="s">
        <v>1980</v>
      </c>
      <c r="D41" s="92" t="s">
        <v>1981</v>
      </c>
      <c r="E41" s="100" t="s">
        <v>1898</v>
      </c>
      <c r="F41" s="103" t="s">
        <v>1899</v>
      </c>
      <c r="G41" s="190">
        <v>7164000</v>
      </c>
      <c r="H41" s="96" t="s">
        <v>69</v>
      </c>
      <c r="I41" s="97" t="s">
        <v>90</v>
      </c>
      <c r="J41" s="99">
        <v>37</v>
      </c>
    </row>
    <row r="42" spans="1:11" s="99" customFormat="1" ht="24.95" customHeight="1" x14ac:dyDescent="0.2">
      <c r="A42" s="81">
        <v>38</v>
      </c>
      <c r="B42" s="100" t="s">
        <v>1805</v>
      </c>
      <c r="C42" s="104" t="s">
        <v>1982</v>
      </c>
      <c r="D42" s="104" t="s">
        <v>1983</v>
      </c>
      <c r="E42" s="177" t="s">
        <v>1900</v>
      </c>
      <c r="F42" s="100" t="s">
        <v>1901</v>
      </c>
      <c r="G42" s="190">
        <v>7164000</v>
      </c>
      <c r="H42" s="96" t="s">
        <v>69</v>
      </c>
      <c r="I42" s="97" t="s">
        <v>90</v>
      </c>
      <c r="J42" s="99">
        <v>38</v>
      </c>
      <c r="K42" s="172"/>
    </row>
    <row r="43" spans="1:11" s="99" customFormat="1" ht="24.95" customHeight="1" x14ac:dyDescent="0.2">
      <c r="A43" s="81">
        <v>39</v>
      </c>
      <c r="B43" s="100" t="s">
        <v>1806</v>
      </c>
      <c r="C43" s="104" t="s">
        <v>1984</v>
      </c>
      <c r="D43" s="104" t="s">
        <v>1985</v>
      </c>
      <c r="E43" s="100" t="s">
        <v>1902</v>
      </c>
      <c r="F43" s="100" t="s">
        <v>1903</v>
      </c>
      <c r="G43" s="190">
        <v>7164000</v>
      </c>
      <c r="H43" s="96" t="s">
        <v>69</v>
      </c>
      <c r="I43" s="97" t="s">
        <v>90</v>
      </c>
      <c r="J43" s="99">
        <v>39</v>
      </c>
    </row>
    <row r="44" spans="1:11" s="99" customFormat="1" ht="24.95" customHeight="1" x14ac:dyDescent="0.2">
      <c r="A44" s="81">
        <v>40</v>
      </c>
      <c r="B44" s="103" t="s">
        <v>1807</v>
      </c>
      <c r="C44" s="92" t="s">
        <v>129</v>
      </c>
      <c r="D44" s="92" t="s">
        <v>1986</v>
      </c>
      <c r="E44" s="100" t="s">
        <v>1904</v>
      </c>
      <c r="F44" s="103" t="s">
        <v>1905</v>
      </c>
      <c r="G44" s="257">
        <v>7164000</v>
      </c>
      <c r="H44" s="96" t="s">
        <v>69</v>
      </c>
      <c r="I44" s="97" t="s">
        <v>90</v>
      </c>
      <c r="J44" s="99">
        <v>40</v>
      </c>
    </row>
    <row r="45" spans="1:11" s="99" customFormat="1" ht="24.95" customHeight="1" x14ac:dyDescent="0.2">
      <c r="A45" s="81">
        <v>41</v>
      </c>
      <c r="B45" s="256" t="s">
        <v>1808</v>
      </c>
      <c r="C45" s="92" t="s">
        <v>172</v>
      </c>
      <c r="D45" s="92" t="s">
        <v>1987</v>
      </c>
      <c r="E45" s="168" t="s">
        <v>1906</v>
      </c>
      <c r="F45" s="100" t="s">
        <v>1907</v>
      </c>
      <c r="G45" s="190">
        <v>8400000</v>
      </c>
      <c r="H45" s="96" t="s">
        <v>69</v>
      </c>
      <c r="I45" s="97" t="s">
        <v>90</v>
      </c>
      <c r="J45" s="99">
        <v>41</v>
      </c>
    </row>
    <row r="46" spans="1:11" s="99" customFormat="1" ht="24.95" customHeight="1" x14ac:dyDescent="0.2">
      <c r="A46" s="81">
        <v>42</v>
      </c>
      <c r="B46" s="256" t="s">
        <v>1809</v>
      </c>
      <c r="C46" s="92" t="s">
        <v>1988</v>
      </c>
      <c r="D46" s="92" t="s">
        <v>1989</v>
      </c>
      <c r="E46" s="256" t="s">
        <v>1908</v>
      </c>
      <c r="F46" s="100" t="s">
        <v>1909</v>
      </c>
      <c r="G46" s="190">
        <v>5000000</v>
      </c>
      <c r="H46" s="96" t="s">
        <v>69</v>
      </c>
      <c r="I46" s="97" t="s">
        <v>90</v>
      </c>
      <c r="J46" s="99">
        <v>42</v>
      </c>
    </row>
    <row r="47" spans="1:11" s="99" customFormat="1" ht="24.95" customHeight="1" x14ac:dyDescent="0.2">
      <c r="A47" s="81">
        <v>43</v>
      </c>
      <c r="B47" s="256" t="s">
        <v>1810</v>
      </c>
      <c r="C47" s="92" t="s">
        <v>622</v>
      </c>
      <c r="D47" s="92" t="s">
        <v>1990</v>
      </c>
      <c r="E47" s="256" t="s">
        <v>1910</v>
      </c>
      <c r="F47" s="100" t="s">
        <v>1911</v>
      </c>
      <c r="G47" s="190">
        <v>6900000</v>
      </c>
      <c r="H47" s="96" t="s">
        <v>69</v>
      </c>
      <c r="I47" s="97" t="s">
        <v>90</v>
      </c>
      <c r="J47" s="99">
        <v>43</v>
      </c>
    </row>
    <row r="48" spans="1:11" s="99" customFormat="1" ht="24.95" customHeight="1" x14ac:dyDescent="0.2">
      <c r="A48" s="81">
        <v>44</v>
      </c>
      <c r="B48" s="256" t="s">
        <v>1811</v>
      </c>
      <c r="C48" s="92" t="s">
        <v>1991</v>
      </c>
      <c r="D48" s="92" t="s">
        <v>1992</v>
      </c>
      <c r="E48" s="256" t="s">
        <v>1912</v>
      </c>
      <c r="F48" s="100" t="s">
        <v>1913</v>
      </c>
      <c r="G48" s="190">
        <v>7000000</v>
      </c>
      <c r="H48" s="96" t="s">
        <v>69</v>
      </c>
      <c r="I48" s="97" t="s">
        <v>90</v>
      </c>
      <c r="J48" s="99">
        <v>44</v>
      </c>
    </row>
    <row r="49" spans="1:11" s="99" customFormat="1" ht="24.95" customHeight="1" x14ac:dyDescent="0.2">
      <c r="A49" s="81">
        <v>45</v>
      </c>
      <c r="B49" s="256" t="s">
        <v>1812</v>
      </c>
      <c r="C49" s="92" t="s">
        <v>1993</v>
      </c>
      <c r="D49" s="92" t="s">
        <v>1994</v>
      </c>
      <c r="E49" s="256" t="s">
        <v>1914</v>
      </c>
      <c r="F49" s="100" t="s">
        <v>1915</v>
      </c>
      <c r="G49" s="190">
        <v>5000000</v>
      </c>
      <c r="H49" s="96" t="s">
        <v>69</v>
      </c>
      <c r="I49" s="97" t="s">
        <v>90</v>
      </c>
      <c r="J49" s="99">
        <v>45</v>
      </c>
    </row>
    <row r="50" spans="1:11" s="99" customFormat="1" ht="24.95" customHeight="1" x14ac:dyDescent="0.2">
      <c r="A50" s="81">
        <v>46</v>
      </c>
      <c r="B50" s="100" t="s">
        <v>1813</v>
      </c>
      <c r="C50" s="92" t="s">
        <v>1995</v>
      </c>
      <c r="D50" s="92" t="s">
        <v>1996</v>
      </c>
      <c r="E50" s="177" t="s">
        <v>1916</v>
      </c>
      <c r="F50" s="100" t="s">
        <v>1917</v>
      </c>
      <c r="G50" s="190">
        <v>6500000</v>
      </c>
      <c r="H50" s="96" t="s">
        <v>69</v>
      </c>
      <c r="I50" s="97" t="s">
        <v>90</v>
      </c>
      <c r="J50" s="99">
        <v>46</v>
      </c>
    </row>
    <row r="51" spans="1:11" s="99" customFormat="1" ht="24.95" customHeight="1" x14ac:dyDescent="0.2">
      <c r="A51" s="81">
        <v>47</v>
      </c>
      <c r="B51" s="100" t="s">
        <v>1814</v>
      </c>
      <c r="C51" s="92" t="s">
        <v>1997</v>
      </c>
      <c r="D51" s="92" t="s">
        <v>1998</v>
      </c>
      <c r="E51" s="179" t="s">
        <v>1918</v>
      </c>
      <c r="F51" s="100" t="s">
        <v>1919</v>
      </c>
      <c r="G51" s="190">
        <v>6000000</v>
      </c>
      <c r="H51" s="96" t="s">
        <v>69</v>
      </c>
      <c r="I51" s="97" t="s">
        <v>90</v>
      </c>
      <c r="J51" s="99">
        <v>47</v>
      </c>
    </row>
    <row r="52" spans="1:11" s="99" customFormat="1" ht="24.95" customHeight="1" x14ac:dyDescent="0.2">
      <c r="A52" s="81">
        <v>48</v>
      </c>
      <c r="B52" s="100" t="s">
        <v>1815</v>
      </c>
      <c r="C52" s="92" t="s">
        <v>1999</v>
      </c>
      <c r="D52" s="92" t="s">
        <v>2000</v>
      </c>
      <c r="E52" s="179" t="s">
        <v>1920</v>
      </c>
      <c r="F52" s="100" t="s">
        <v>1921</v>
      </c>
      <c r="G52" s="190">
        <v>6000000</v>
      </c>
      <c r="H52" s="96" t="s">
        <v>69</v>
      </c>
      <c r="I52" s="97" t="s">
        <v>90</v>
      </c>
      <c r="J52" s="99">
        <v>48</v>
      </c>
    </row>
    <row r="53" spans="1:11" s="99" customFormat="1" ht="24.95" customHeight="1" x14ac:dyDescent="0.2">
      <c r="A53" s="81">
        <v>49</v>
      </c>
      <c r="B53" s="100" t="s">
        <v>1816</v>
      </c>
      <c r="C53" s="92" t="s">
        <v>2001</v>
      </c>
      <c r="D53" s="92" t="s">
        <v>2002</v>
      </c>
      <c r="E53" s="177" t="s">
        <v>1922</v>
      </c>
      <c r="F53" s="100" t="s">
        <v>1923</v>
      </c>
      <c r="G53" s="190">
        <v>6400000</v>
      </c>
      <c r="H53" s="96" t="s">
        <v>69</v>
      </c>
      <c r="I53" s="97" t="s">
        <v>90</v>
      </c>
      <c r="J53" s="99">
        <v>49</v>
      </c>
      <c r="K53" s="172"/>
    </row>
    <row r="54" spans="1:11" s="99" customFormat="1" ht="24.95" customHeight="1" x14ac:dyDescent="0.2">
      <c r="A54" s="81">
        <v>50</v>
      </c>
      <c r="B54" s="100" t="s">
        <v>1817</v>
      </c>
      <c r="C54" s="92" t="s">
        <v>2003</v>
      </c>
      <c r="D54" s="107" t="s">
        <v>2004</v>
      </c>
      <c r="E54" s="179" t="s">
        <v>1924</v>
      </c>
      <c r="F54" s="100" t="s">
        <v>1925</v>
      </c>
      <c r="G54" s="190">
        <v>7000000</v>
      </c>
      <c r="H54" s="96" t="s">
        <v>69</v>
      </c>
      <c r="I54" s="97" t="s">
        <v>90</v>
      </c>
      <c r="J54" s="99">
        <v>50</v>
      </c>
    </row>
    <row r="55" spans="1:11" s="99" customFormat="1" ht="24.95" customHeight="1" x14ac:dyDescent="0.2">
      <c r="A55" s="81">
        <v>51</v>
      </c>
      <c r="B55" s="100" t="s">
        <v>1818</v>
      </c>
      <c r="C55" s="92" t="s">
        <v>633</v>
      </c>
      <c r="D55" s="92" t="s">
        <v>634</v>
      </c>
      <c r="E55" s="100" t="s">
        <v>1926</v>
      </c>
      <c r="F55" s="100" t="s">
        <v>2272</v>
      </c>
      <c r="G55" s="190">
        <v>6000000</v>
      </c>
      <c r="H55" s="96" t="s">
        <v>69</v>
      </c>
      <c r="I55" s="97" t="s">
        <v>90</v>
      </c>
      <c r="J55" s="99">
        <v>51</v>
      </c>
    </row>
    <row r="56" spans="1:11" s="99" customFormat="1" ht="24.95" customHeight="1" x14ac:dyDescent="0.2">
      <c r="A56" s="81">
        <v>52</v>
      </c>
      <c r="B56" s="100" t="s">
        <v>1819</v>
      </c>
      <c r="C56" s="92" t="s">
        <v>2005</v>
      </c>
      <c r="D56" s="92" t="s">
        <v>2006</v>
      </c>
      <c r="E56" s="177" t="s">
        <v>1927</v>
      </c>
      <c r="F56" s="100" t="s">
        <v>1928</v>
      </c>
      <c r="G56" s="190">
        <v>5900000</v>
      </c>
      <c r="H56" s="96" t="s">
        <v>69</v>
      </c>
      <c r="I56" s="97" t="s">
        <v>90</v>
      </c>
      <c r="J56" s="99">
        <v>52</v>
      </c>
    </row>
    <row r="57" spans="1:11" s="99" customFormat="1" ht="24.95" customHeight="1" x14ac:dyDescent="0.2">
      <c r="A57" s="81">
        <v>53</v>
      </c>
      <c r="B57" s="100" t="s">
        <v>1820</v>
      </c>
      <c r="C57" s="92" t="s">
        <v>105</v>
      </c>
      <c r="D57" s="92" t="s">
        <v>2007</v>
      </c>
      <c r="E57" s="100" t="s">
        <v>1929</v>
      </c>
      <c r="F57" s="100" t="s">
        <v>1930</v>
      </c>
      <c r="G57" s="247">
        <v>5600000</v>
      </c>
      <c r="H57" s="96" t="s">
        <v>69</v>
      </c>
      <c r="I57" s="97" t="s">
        <v>90</v>
      </c>
      <c r="J57" s="99">
        <v>53</v>
      </c>
    </row>
    <row r="58" spans="1:11" s="99" customFormat="1" ht="24.95" customHeight="1" x14ac:dyDescent="0.2">
      <c r="A58" s="81">
        <v>54</v>
      </c>
      <c r="B58" s="103" t="s">
        <v>1821</v>
      </c>
      <c r="C58" s="92" t="s">
        <v>2008</v>
      </c>
      <c r="D58" s="92" t="s">
        <v>2009</v>
      </c>
      <c r="E58" s="100" t="s">
        <v>1931</v>
      </c>
      <c r="F58" s="103" t="s">
        <v>1932</v>
      </c>
      <c r="G58" s="190">
        <v>5600000</v>
      </c>
      <c r="H58" s="96" t="s">
        <v>69</v>
      </c>
      <c r="I58" s="97" t="s">
        <v>90</v>
      </c>
      <c r="J58" s="99">
        <v>54</v>
      </c>
    </row>
    <row r="59" spans="1:11" s="99" customFormat="1" ht="24.95" customHeight="1" x14ac:dyDescent="0.2">
      <c r="A59" s="81">
        <v>55</v>
      </c>
      <c r="B59" s="100" t="s">
        <v>1822</v>
      </c>
      <c r="C59" s="92" t="s">
        <v>2010</v>
      </c>
      <c r="D59" s="92" t="s">
        <v>2011</v>
      </c>
      <c r="E59" s="100" t="s">
        <v>1933</v>
      </c>
      <c r="F59" s="100" t="s">
        <v>1934</v>
      </c>
      <c r="G59" s="247">
        <v>5600000</v>
      </c>
      <c r="H59" s="96" t="s">
        <v>69</v>
      </c>
      <c r="I59" s="97" t="s">
        <v>90</v>
      </c>
      <c r="J59" s="99">
        <v>55</v>
      </c>
    </row>
    <row r="60" spans="1:11" s="99" customFormat="1" ht="24.95" customHeight="1" x14ac:dyDescent="0.2">
      <c r="A60" s="81">
        <v>56</v>
      </c>
      <c r="B60" s="100" t="s">
        <v>1823</v>
      </c>
      <c r="C60" s="92" t="s">
        <v>190</v>
      </c>
      <c r="D60" s="92" t="s">
        <v>2012</v>
      </c>
      <c r="E60" s="100" t="s">
        <v>1935</v>
      </c>
      <c r="F60" s="100" t="s">
        <v>1936</v>
      </c>
      <c r="G60" s="247">
        <v>5600000</v>
      </c>
      <c r="H60" s="96" t="s">
        <v>69</v>
      </c>
      <c r="I60" s="97" t="s">
        <v>90</v>
      </c>
      <c r="J60" s="99">
        <v>56</v>
      </c>
    </row>
    <row r="61" spans="1:11" s="99" customFormat="1" ht="24.95" customHeight="1" x14ac:dyDescent="0.2">
      <c r="A61" s="81">
        <v>57</v>
      </c>
      <c r="B61" s="103" t="s">
        <v>1824</v>
      </c>
      <c r="C61" s="92" t="s">
        <v>210</v>
      </c>
      <c r="D61" s="92" t="s">
        <v>2013</v>
      </c>
      <c r="E61" s="96" t="s">
        <v>1937</v>
      </c>
      <c r="F61" s="103" t="s">
        <v>1938</v>
      </c>
      <c r="G61" s="247">
        <v>5600000</v>
      </c>
      <c r="H61" s="96" t="s">
        <v>69</v>
      </c>
      <c r="I61" s="97" t="s">
        <v>90</v>
      </c>
      <c r="J61" s="99">
        <v>57</v>
      </c>
    </row>
    <row r="62" spans="1:11" s="99" customFormat="1" ht="24.95" customHeight="1" x14ac:dyDescent="0.2">
      <c r="A62" s="81">
        <v>58</v>
      </c>
      <c r="B62" s="100" t="s">
        <v>1825</v>
      </c>
      <c r="C62" s="262" t="s">
        <v>103</v>
      </c>
      <c r="D62" s="92" t="s">
        <v>2014</v>
      </c>
      <c r="E62" s="100" t="s">
        <v>1939</v>
      </c>
      <c r="F62" s="100" t="s">
        <v>1940</v>
      </c>
      <c r="G62" s="247">
        <v>5600000</v>
      </c>
      <c r="H62" s="96" t="s">
        <v>69</v>
      </c>
      <c r="I62" s="97" t="s">
        <v>90</v>
      </c>
      <c r="J62" s="99">
        <v>58</v>
      </c>
      <c r="K62" s="201">
        <f>SUM(G5:G62)</f>
        <v>445000000</v>
      </c>
    </row>
    <row r="63" spans="1:11" s="99" customFormat="1" ht="24.95" customHeight="1" x14ac:dyDescent="0.2">
      <c r="A63" s="81">
        <v>59</v>
      </c>
      <c r="B63" s="100" t="s">
        <v>2015</v>
      </c>
      <c r="C63" s="262" t="s">
        <v>91</v>
      </c>
      <c r="D63" s="101" t="s">
        <v>588</v>
      </c>
      <c r="E63" s="100" t="s">
        <v>2016</v>
      </c>
      <c r="F63" s="100" t="s">
        <v>2024</v>
      </c>
      <c r="G63" s="102">
        <v>100000000</v>
      </c>
      <c r="H63" s="96" t="s">
        <v>69</v>
      </c>
      <c r="I63" s="97" t="s">
        <v>35</v>
      </c>
      <c r="J63" s="99">
        <v>1</v>
      </c>
    </row>
    <row r="64" spans="1:11" s="99" customFormat="1" ht="24.95" customHeight="1" x14ac:dyDescent="0.2">
      <c r="A64" s="81">
        <v>60</v>
      </c>
      <c r="B64" s="100" t="s">
        <v>580</v>
      </c>
      <c r="C64" s="262" t="s">
        <v>93</v>
      </c>
      <c r="D64" s="101" t="s">
        <v>589</v>
      </c>
      <c r="E64" s="100" t="s">
        <v>583</v>
      </c>
      <c r="F64" s="100" t="s">
        <v>2025</v>
      </c>
      <c r="G64" s="102">
        <v>80000000</v>
      </c>
      <c r="H64" s="96" t="s">
        <v>69</v>
      </c>
      <c r="I64" s="97" t="s">
        <v>35</v>
      </c>
      <c r="J64" s="99">
        <v>2</v>
      </c>
    </row>
    <row r="65" spans="1:11" s="99" customFormat="1" ht="24.95" customHeight="1" x14ac:dyDescent="0.2">
      <c r="A65" s="81">
        <v>61</v>
      </c>
      <c r="B65" s="100" t="s">
        <v>2016</v>
      </c>
      <c r="C65" s="262" t="s">
        <v>22</v>
      </c>
      <c r="D65" s="101" t="s">
        <v>590</v>
      </c>
      <c r="E65" s="100" t="s">
        <v>2026</v>
      </c>
      <c r="F65" s="100" t="s">
        <v>2027</v>
      </c>
      <c r="G65" s="102">
        <v>35000000</v>
      </c>
      <c r="H65" s="96" t="s">
        <v>69</v>
      </c>
      <c r="I65" s="97" t="s">
        <v>35</v>
      </c>
      <c r="J65" s="99">
        <v>3</v>
      </c>
    </row>
    <row r="66" spans="1:11" s="99" customFormat="1" ht="24.95" customHeight="1" x14ac:dyDescent="0.2">
      <c r="A66" s="81">
        <v>62</v>
      </c>
      <c r="B66" s="100" t="s">
        <v>2017</v>
      </c>
      <c r="C66" s="92" t="s">
        <v>16</v>
      </c>
      <c r="D66" s="101" t="s">
        <v>591</v>
      </c>
      <c r="E66" s="103" t="s">
        <v>2028</v>
      </c>
      <c r="F66" s="100" t="s">
        <v>2029</v>
      </c>
      <c r="G66" s="102">
        <v>20000000</v>
      </c>
      <c r="H66" s="96" t="s">
        <v>69</v>
      </c>
      <c r="I66" s="97" t="s">
        <v>35</v>
      </c>
      <c r="J66" s="99">
        <v>4</v>
      </c>
    </row>
    <row r="67" spans="1:11" s="99" customFormat="1" ht="24.95" customHeight="1" x14ac:dyDescent="0.2">
      <c r="A67" s="81">
        <v>63</v>
      </c>
      <c r="B67" s="100" t="s">
        <v>581</v>
      </c>
      <c r="C67" s="266" t="s">
        <v>17</v>
      </c>
      <c r="D67" s="101" t="s">
        <v>592</v>
      </c>
      <c r="E67" s="100" t="s">
        <v>584</v>
      </c>
      <c r="F67" s="100" t="s">
        <v>2030</v>
      </c>
      <c r="G67" s="102">
        <v>20000000</v>
      </c>
      <c r="H67" s="96" t="s">
        <v>69</v>
      </c>
      <c r="I67" s="97" t="s">
        <v>35</v>
      </c>
      <c r="J67" s="99">
        <v>5</v>
      </c>
    </row>
    <row r="68" spans="1:11" s="99" customFormat="1" ht="24.95" customHeight="1" x14ac:dyDescent="0.2">
      <c r="A68" s="81">
        <v>64</v>
      </c>
      <c r="B68" s="103" t="s">
        <v>2018</v>
      </c>
      <c r="C68" s="92" t="s">
        <v>1945</v>
      </c>
      <c r="D68" s="92" t="s">
        <v>1946</v>
      </c>
      <c r="E68" s="103" t="s">
        <v>2031</v>
      </c>
      <c r="F68" s="100" t="s">
        <v>2032</v>
      </c>
      <c r="G68" s="102">
        <v>20000000</v>
      </c>
      <c r="H68" s="96" t="s">
        <v>69</v>
      </c>
      <c r="I68" s="97" t="s">
        <v>35</v>
      </c>
      <c r="J68" s="99">
        <v>6</v>
      </c>
    </row>
    <row r="69" spans="1:11" s="99" customFormat="1" ht="24.95" customHeight="1" x14ac:dyDescent="0.2">
      <c r="A69" s="81">
        <v>65</v>
      </c>
      <c r="B69" s="258" t="s">
        <v>2019</v>
      </c>
      <c r="C69" s="92" t="s">
        <v>193</v>
      </c>
      <c r="D69" s="92" t="s">
        <v>595</v>
      </c>
      <c r="E69" s="258" t="s">
        <v>2033</v>
      </c>
      <c r="F69" s="100" t="s">
        <v>2034</v>
      </c>
      <c r="G69" s="102">
        <v>20000000</v>
      </c>
      <c r="H69" s="96" t="s">
        <v>69</v>
      </c>
      <c r="I69" s="97" t="s">
        <v>35</v>
      </c>
      <c r="J69" s="99">
        <v>7</v>
      </c>
    </row>
    <row r="70" spans="1:11" s="99" customFormat="1" ht="24.95" customHeight="1" x14ac:dyDescent="0.2">
      <c r="A70" s="81">
        <v>66</v>
      </c>
      <c r="B70" s="100" t="s">
        <v>582</v>
      </c>
      <c r="C70" s="92" t="s">
        <v>11</v>
      </c>
      <c r="D70" s="101" t="s">
        <v>594</v>
      </c>
      <c r="E70" s="100" t="s">
        <v>2035</v>
      </c>
      <c r="F70" s="100" t="s">
        <v>2036</v>
      </c>
      <c r="G70" s="102">
        <v>15000000</v>
      </c>
      <c r="H70" s="96" t="s">
        <v>69</v>
      </c>
      <c r="I70" s="97" t="s">
        <v>35</v>
      </c>
      <c r="J70" s="99">
        <v>8</v>
      </c>
    </row>
    <row r="71" spans="1:11" s="99" customFormat="1" ht="24.95" customHeight="1" x14ac:dyDescent="0.2">
      <c r="A71" s="81">
        <v>67</v>
      </c>
      <c r="B71" s="100" t="s">
        <v>2020</v>
      </c>
      <c r="C71" s="92" t="s">
        <v>1997</v>
      </c>
      <c r="D71" s="92" t="s">
        <v>1998</v>
      </c>
      <c r="E71" s="100" t="s">
        <v>2037</v>
      </c>
      <c r="F71" s="100" t="s">
        <v>2038</v>
      </c>
      <c r="G71" s="102">
        <v>15000000</v>
      </c>
      <c r="H71" s="96" t="s">
        <v>69</v>
      </c>
      <c r="I71" s="97" t="s">
        <v>35</v>
      </c>
      <c r="J71" s="99">
        <v>9</v>
      </c>
    </row>
    <row r="72" spans="1:11" s="99" customFormat="1" ht="24.95" customHeight="1" x14ac:dyDescent="0.2">
      <c r="A72" s="81">
        <v>68</v>
      </c>
      <c r="B72" s="100" t="s">
        <v>2021</v>
      </c>
      <c r="C72" s="92" t="s">
        <v>2045</v>
      </c>
      <c r="D72" s="92" t="s">
        <v>2046</v>
      </c>
      <c r="E72" s="100" t="s">
        <v>2039</v>
      </c>
      <c r="F72" s="103" t="s">
        <v>2040</v>
      </c>
      <c r="G72" s="102">
        <v>15000000</v>
      </c>
      <c r="H72" s="96" t="s">
        <v>69</v>
      </c>
      <c r="I72" s="97" t="s">
        <v>35</v>
      </c>
      <c r="J72" s="99">
        <v>10</v>
      </c>
    </row>
    <row r="73" spans="1:11" s="99" customFormat="1" ht="24.95" customHeight="1" x14ac:dyDescent="0.2">
      <c r="A73" s="81">
        <v>69</v>
      </c>
      <c r="B73" s="100" t="s">
        <v>2022</v>
      </c>
      <c r="C73" s="92" t="s">
        <v>585</v>
      </c>
      <c r="D73" s="101" t="s">
        <v>593</v>
      </c>
      <c r="E73" s="100" t="s">
        <v>2041</v>
      </c>
      <c r="F73" s="103" t="s">
        <v>2042</v>
      </c>
      <c r="G73" s="102">
        <v>15000000</v>
      </c>
      <c r="H73" s="96" t="s">
        <v>69</v>
      </c>
      <c r="I73" s="97" t="s">
        <v>35</v>
      </c>
      <c r="J73" s="99">
        <v>11</v>
      </c>
    </row>
    <row r="74" spans="1:11" s="99" customFormat="1" ht="24.95" customHeight="1" x14ac:dyDescent="0.2">
      <c r="A74" s="81">
        <v>70</v>
      </c>
      <c r="B74" s="100" t="s">
        <v>2023</v>
      </c>
      <c r="C74" s="92" t="s">
        <v>94</v>
      </c>
      <c r="D74" s="92" t="s">
        <v>569</v>
      </c>
      <c r="E74" s="100" t="s">
        <v>2043</v>
      </c>
      <c r="F74" s="103" t="s">
        <v>2044</v>
      </c>
      <c r="G74" s="102">
        <v>15000000</v>
      </c>
      <c r="H74" s="96" t="s">
        <v>69</v>
      </c>
      <c r="I74" s="97" t="s">
        <v>35</v>
      </c>
      <c r="J74" s="99">
        <v>12</v>
      </c>
      <c r="K74" s="201">
        <f>SUM(G63:G74)</f>
        <v>370000000</v>
      </c>
    </row>
    <row r="75" spans="1:11" s="99" customFormat="1" ht="24.95" customHeight="1" x14ac:dyDescent="0.2">
      <c r="A75" s="81">
        <v>71</v>
      </c>
      <c r="B75" s="103" t="s">
        <v>2047</v>
      </c>
      <c r="C75" s="268" t="s">
        <v>91</v>
      </c>
      <c r="D75" s="92" t="s">
        <v>588</v>
      </c>
      <c r="E75" s="103" t="s">
        <v>2105</v>
      </c>
      <c r="F75" s="103" t="s">
        <v>2106</v>
      </c>
      <c r="G75" s="106">
        <v>60000000</v>
      </c>
      <c r="H75" s="96" t="s">
        <v>69</v>
      </c>
      <c r="I75" s="97" t="s">
        <v>36</v>
      </c>
      <c r="J75" s="99">
        <v>1</v>
      </c>
    </row>
    <row r="76" spans="1:11" s="99" customFormat="1" ht="24.95" customHeight="1" x14ac:dyDescent="0.2">
      <c r="A76" s="81">
        <v>72</v>
      </c>
      <c r="B76" s="103" t="s">
        <v>2048</v>
      </c>
      <c r="C76" s="174" t="s">
        <v>102</v>
      </c>
      <c r="D76" s="115" t="s">
        <v>2210</v>
      </c>
      <c r="E76" s="103" t="s">
        <v>2107</v>
      </c>
      <c r="F76" s="103" t="s">
        <v>604</v>
      </c>
      <c r="G76" s="106">
        <v>35000000</v>
      </c>
      <c r="H76" s="96" t="s">
        <v>69</v>
      </c>
      <c r="I76" s="97" t="s">
        <v>36</v>
      </c>
      <c r="J76" s="99">
        <v>2</v>
      </c>
    </row>
    <row r="77" spans="1:11" s="99" customFormat="1" ht="24.95" customHeight="1" x14ac:dyDescent="0.2">
      <c r="A77" s="81">
        <v>73</v>
      </c>
      <c r="B77" s="103" t="s">
        <v>2049</v>
      </c>
      <c r="C77" s="268" t="s">
        <v>22</v>
      </c>
      <c r="D77" s="115" t="s">
        <v>590</v>
      </c>
      <c r="E77" s="103" t="s">
        <v>2108</v>
      </c>
      <c r="F77" s="103" t="s">
        <v>2109</v>
      </c>
      <c r="G77" s="106">
        <v>35000000</v>
      </c>
      <c r="H77" s="96" t="s">
        <v>69</v>
      </c>
      <c r="I77" s="97" t="s">
        <v>36</v>
      </c>
      <c r="J77" s="99">
        <v>3</v>
      </c>
    </row>
    <row r="78" spans="1:11" s="99" customFormat="1" ht="24.95" customHeight="1" x14ac:dyDescent="0.2">
      <c r="A78" s="81">
        <v>74</v>
      </c>
      <c r="B78" s="103" t="s">
        <v>2050</v>
      </c>
      <c r="C78" s="174" t="s">
        <v>6</v>
      </c>
      <c r="D78" s="115" t="s">
        <v>2211</v>
      </c>
      <c r="E78" s="103" t="s">
        <v>2110</v>
      </c>
      <c r="F78" s="103" t="s">
        <v>2111</v>
      </c>
      <c r="G78" s="106">
        <v>35000000</v>
      </c>
      <c r="H78" s="96" t="s">
        <v>69</v>
      </c>
      <c r="I78" s="97" t="s">
        <v>36</v>
      </c>
      <c r="J78" s="99">
        <v>4</v>
      </c>
    </row>
    <row r="79" spans="1:11" s="99" customFormat="1" ht="24.95" customHeight="1" x14ac:dyDescent="0.2">
      <c r="A79" s="81">
        <v>75</v>
      </c>
      <c r="B79" s="103" t="s">
        <v>2051</v>
      </c>
      <c r="C79" s="174" t="s">
        <v>105</v>
      </c>
      <c r="D79" s="115" t="s">
        <v>2007</v>
      </c>
      <c r="E79" s="103" t="s">
        <v>1686</v>
      </c>
      <c r="F79" s="103" t="s">
        <v>2112</v>
      </c>
      <c r="G79" s="106">
        <v>50000000</v>
      </c>
      <c r="H79" s="96" t="s">
        <v>69</v>
      </c>
      <c r="I79" s="97" t="s">
        <v>36</v>
      </c>
      <c r="J79" s="99">
        <v>5</v>
      </c>
    </row>
    <row r="80" spans="1:11" s="99" customFormat="1" ht="24.95" customHeight="1" x14ac:dyDescent="0.2">
      <c r="A80" s="81">
        <v>76</v>
      </c>
      <c r="B80" s="103" t="s">
        <v>97</v>
      </c>
      <c r="C80" s="174" t="s">
        <v>28</v>
      </c>
      <c r="D80" s="115" t="s">
        <v>2212</v>
      </c>
      <c r="E80" s="103" t="s">
        <v>605</v>
      </c>
      <c r="F80" s="103" t="s">
        <v>606</v>
      </c>
      <c r="G80" s="106">
        <v>30000000</v>
      </c>
      <c r="H80" s="96" t="s">
        <v>69</v>
      </c>
      <c r="I80" s="97" t="s">
        <v>36</v>
      </c>
      <c r="J80" s="99">
        <v>6</v>
      </c>
    </row>
    <row r="81" spans="1:10" s="99" customFormat="1" ht="24.95" customHeight="1" x14ac:dyDescent="0.2">
      <c r="A81" s="81">
        <v>77</v>
      </c>
      <c r="B81" s="103" t="s">
        <v>215</v>
      </c>
      <c r="C81" s="268" t="s">
        <v>93</v>
      </c>
      <c r="D81" s="92" t="s">
        <v>589</v>
      </c>
      <c r="E81" s="103" t="s">
        <v>1165</v>
      </c>
      <c r="F81" s="103" t="s">
        <v>2113</v>
      </c>
      <c r="G81" s="106">
        <v>35000000</v>
      </c>
      <c r="H81" s="96" t="s">
        <v>69</v>
      </c>
      <c r="I81" s="97" t="s">
        <v>36</v>
      </c>
      <c r="J81" s="99">
        <v>7</v>
      </c>
    </row>
    <row r="82" spans="1:10" s="99" customFormat="1" ht="24.95" customHeight="1" x14ac:dyDescent="0.2">
      <c r="A82" s="81">
        <v>78</v>
      </c>
      <c r="B82" s="103" t="s">
        <v>2052</v>
      </c>
      <c r="C82" s="92" t="s">
        <v>92</v>
      </c>
      <c r="D82" s="92" t="s">
        <v>2213</v>
      </c>
      <c r="E82" s="103" t="s">
        <v>2114</v>
      </c>
      <c r="F82" s="103" t="s">
        <v>2115</v>
      </c>
      <c r="G82" s="106">
        <v>35000000</v>
      </c>
      <c r="H82" s="96" t="s">
        <v>69</v>
      </c>
      <c r="I82" s="97" t="s">
        <v>36</v>
      </c>
      <c r="J82" s="99">
        <v>8</v>
      </c>
    </row>
    <row r="83" spans="1:10" s="99" customFormat="1" ht="24.95" customHeight="1" x14ac:dyDescent="0.2">
      <c r="A83" s="81">
        <v>79</v>
      </c>
      <c r="B83" s="103" t="s">
        <v>597</v>
      </c>
      <c r="C83" s="92" t="s">
        <v>621</v>
      </c>
      <c r="D83" s="92" t="s">
        <v>2214</v>
      </c>
      <c r="E83" s="103" t="s">
        <v>477</v>
      </c>
      <c r="F83" s="103" t="s">
        <v>2116</v>
      </c>
      <c r="G83" s="106">
        <v>35000000</v>
      </c>
      <c r="H83" s="96" t="s">
        <v>69</v>
      </c>
      <c r="I83" s="97" t="s">
        <v>36</v>
      </c>
      <c r="J83" s="99">
        <v>9</v>
      </c>
    </row>
    <row r="84" spans="1:10" s="99" customFormat="1" ht="24.95" customHeight="1" x14ac:dyDescent="0.2">
      <c r="A84" s="81">
        <v>80</v>
      </c>
      <c r="B84" s="103" t="s">
        <v>2053</v>
      </c>
      <c r="C84" s="92" t="s">
        <v>98</v>
      </c>
      <c r="D84" s="92" t="s">
        <v>2215</v>
      </c>
      <c r="E84" s="103" t="s">
        <v>607</v>
      </c>
      <c r="F84" s="103" t="s">
        <v>2117</v>
      </c>
      <c r="G84" s="106">
        <v>35000000</v>
      </c>
      <c r="H84" s="96" t="s">
        <v>69</v>
      </c>
      <c r="I84" s="97" t="s">
        <v>36</v>
      </c>
      <c r="J84" s="99">
        <v>10</v>
      </c>
    </row>
    <row r="85" spans="1:10" s="99" customFormat="1" ht="24.95" customHeight="1" x14ac:dyDescent="0.2">
      <c r="A85" s="81">
        <v>81</v>
      </c>
      <c r="B85" s="103" t="s">
        <v>2054</v>
      </c>
      <c r="C85" s="92" t="s">
        <v>101</v>
      </c>
      <c r="D85" s="92" t="s">
        <v>2216</v>
      </c>
      <c r="E85" s="103" t="s">
        <v>2118</v>
      </c>
      <c r="F85" s="103" t="s">
        <v>2119</v>
      </c>
      <c r="G85" s="106">
        <v>35000000</v>
      </c>
      <c r="H85" s="96" t="s">
        <v>69</v>
      </c>
      <c r="I85" s="97" t="s">
        <v>36</v>
      </c>
      <c r="J85" s="99">
        <v>11</v>
      </c>
    </row>
    <row r="86" spans="1:10" s="99" customFormat="1" ht="24.95" customHeight="1" x14ac:dyDescent="0.2">
      <c r="A86" s="81">
        <v>82</v>
      </c>
      <c r="B86" s="103" t="s">
        <v>598</v>
      </c>
      <c r="C86" s="92" t="s">
        <v>24</v>
      </c>
      <c r="D86" s="92" t="s">
        <v>2217</v>
      </c>
      <c r="E86" s="103" t="s">
        <v>608</v>
      </c>
      <c r="F86" s="103" t="s">
        <v>2120</v>
      </c>
      <c r="G86" s="106">
        <v>35000000</v>
      </c>
      <c r="H86" s="96" t="s">
        <v>69</v>
      </c>
      <c r="I86" s="97" t="s">
        <v>36</v>
      </c>
      <c r="J86" s="99">
        <v>12</v>
      </c>
    </row>
    <row r="87" spans="1:10" s="99" customFormat="1" ht="24.95" customHeight="1" x14ac:dyDescent="0.2">
      <c r="A87" s="81">
        <v>83</v>
      </c>
      <c r="B87" s="103" t="s">
        <v>2055</v>
      </c>
      <c r="C87" s="108" t="s">
        <v>2218</v>
      </c>
      <c r="D87" s="108" t="s">
        <v>2219</v>
      </c>
      <c r="E87" s="103" t="s">
        <v>2121</v>
      </c>
      <c r="F87" s="103" t="s">
        <v>2122</v>
      </c>
      <c r="G87" s="106">
        <v>10000000</v>
      </c>
      <c r="H87" s="96" t="s">
        <v>69</v>
      </c>
      <c r="I87" s="97" t="s">
        <v>36</v>
      </c>
      <c r="J87" s="99">
        <v>13</v>
      </c>
    </row>
    <row r="88" spans="1:10" s="99" customFormat="1" ht="24.95" customHeight="1" x14ac:dyDescent="0.2">
      <c r="A88" s="81">
        <v>84</v>
      </c>
      <c r="B88" s="103" t="s">
        <v>2056</v>
      </c>
      <c r="C88" s="174" t="s">
        <v>99</v>
      </c>
      <c r="D88" s="259" t="s">
        <v>1947</v>
      </c>
      <c r="E88" s="103" t="s">
        <v>2123</v>
      </c>
      <c r="F88" s="103" t="s">
        <v>2124</v>
      </c>
      <c r="G88" s="106">
        <v>25000000</v>
      </c>
      <c r="H88" s="96" t="s">
        <v>69</v>
      </c>
      <c r="I88" s="97" t="s">
        <v>36</v>
      </c>
      <c r="J88" s="99">
        <v>14</v>
      </c>
    </row>
    <row r="89" spans="1:10" s="99" customFormat="1" ht="24.95" customHeight="1" x14ac:dyDescent="0.2">
      <c r="A89" s="81">
        <v>85</v>
      </c>
      <c r="B89" s="103" t="s">
        <v>2057</v>
      </c>
      <c r="C89" s="92" t="s">
        <v>29</v>
      </c>
      <c r="D89" s="92" t="s">
        <v>2220</v>
      </c>
      <c r="E89" s="103" t="s">
        <v>107</v>
      </c>
      <c r="F89" s="103" t="s">
        <v>2125</v>
      </c>
      <c r="G89" s="106">
        <v>35000000</v>
      </c>
      <c r="H89" s="96" t="s">
        <v>69</v>
      </c>
      <c r="I89" s="97" t="s">
        <v>36</v>
      </c>
      <c r="J89" s="99">
        <v>15</v>
      </c>
    </row>
    <row r="90" spans="1:10" s="99" customFormat="1" ht="24.95" customHeight="1" x14ac:dyDescent="0.2">
      <c r="A90" s="81">
        <v>86</v>
      </c>
      <c r="B90" s="103" t="s">
        <v>556</v>
      </c>
      <c r="C90" s="115" t="s">
        <v>73</v>
      </c>
      <c r="D90" s="115" t="s">
        <v>571</v>
      </c>
      <c r="E90" s="103" t="s">
        <v>2126</v>
      </c>
      <c r="F90" s="103" t="s">
        <v>2127</v>
      </c>
      <c r="G90" s="106">
        <v>26000000</v>
      </c>
      <c r="H90" s="96" t="s">
        <v>69</v>
      </c>
      <c r="I90" s="97" t="s">
        <v>36</v>
      </c>
      <c r="J90" s="99">
        <v>16</v>
      </c>
    </row>
    <row r="91" spans="1:10" s="99" customFormat="1" ht="24.95" customHeight="1" x14ac:dyDescent="0.2">
      <c r="A91" s="81">
        <v>87</v>
      </c>
      <c r="B91" s="103" t="s">
        <v>2058</v>
      </c>
      <c r="C91" s="92" t="s">
        <v>575</v>
      </c>
      <c r="D91" s="92" t="s">
        <v>565</v>
      </c>
      <c r="E91" s="103" t="s">
        <v>2128</v>
      </c>
      <c r="F91" s="103" t="s">
        <v>2129</v>
      </c>
      <c r="G91" s="106">
        <v>30000000</v>
      </c>
      <c r="H91" s="96" t="s">
        <v>69</v>
      </c>
      <c r="I91" s="97" t="s">
        <v>36</v>
      </c>
      <c r="J91" s="99">
        <v>17</v>
      </c>
    </row>
    <row r="92" spans="1:10" s="99" customFormat="1" ht="24.95" customHeight="1" x14ac:dyDescent="0.2">
      <c r="A92" s="81">
        <v>88</v>
      </c>
      <c r="B92" s="103" t="s">
        <v>2059</v>
      </c>
      <c r="C92" s="245" t="s">
        <v>23</v>
      </c>
      <c r="D92" s="115" t="s">
        <v>2221</v>
      </c>
      <c r="E92" s="103" t="s">
        <v>2130</v>
      </c>
      <c r="F92" s="103" t="s">
        <v>2273</v>
      </c>
      <c r="G92" s="106">
        <v>35000000</v>
      </c>
      <c r="H92" s="96" t="s">
        <v>69</v>
      </c>
      <c r="I92" s="97" t="s">
        <v>36</v>
      </c>
      <c r="J92" s="99">
        <v>18</v>
      </c>
    </row>
    <row r="93" spans="1:10" s="99" customFormat="1" ht="24.95" customHeight="1" x14ac:dyDescent="0.2">
      <c r="A93" s="81">
        <v>89</v>
      </c>
      <c r="B93" s="103" t="s">
        <v>2060</v>
      </c>
      <c r="C93" s="92" t="s">
        <v>96</v>
      </c>
      <c r="D93" s="92" t="s">
        <v>2222</v>
      </c>
      <c r="E93" s="103" t="s">
        <v>2131</v>
      </c>
      <c r="F93" s="103" t="s">
        <v>2132</v>
      </c>
      <c r="G93" s="106">
        <v>25000000</v>
      </c>
      <c r="H93" s="96" t="s">
        <v>69</v>
      </c>
      <c r="I93" s="97" t="s">
        <v>36</v>
      </c>
      <c r="J93" s="99">
        <v>19</v>
      </c>
    </row>
    <row r="94" spans="1:10" s="99" customFormat="1" ht="24.95" customHeight="1" x14ac:dyDescent="0.2">
      <c r="A94" s="81">
        <v>90</v>
      </c>
      <c r="B94" s="103" t="s">
        <v>2061</v>
      </c>
      <c r="C94" s="92" t="s">
        <v>147</v>
      </c>
      <c r="D94" s="92" t="s">
        <v>471</v>
      </c>
      <c r="E94" s="103" t="s">
        <v>2133</v>
      </c>
      <c r="F94" s="103" t="s">
        <v>2134</v>
      </c>
      <c r="G94" s="106">
        <v>10000000</v>
      </c>
      <c r="H94" s="96" t="s">
        <v>69</v>
      </c>
      <c r="I94" s="97" t="s">
        <v>36</v>
      </c>
      <c r="J94" s="99">
        <v>20</v>
      </c>
    </row>
    <row r="95" spans="1:10" s="99" customFormat="1" ht="24.95" customHeight="1" x14ac:dyDescent="0.2">
      <c r="A95" s="81">
        <v>91</v>
      </c>
      <c r="B95" s="103" t="s">
        <v>2062</v>
      </c>
      <c r="C95" s="92" t="s">
        <v>104</v>
      </c>
      <c r="D95" s="92" t="s">
        <v>2223</v>
      </c>
      <c r="E95" s="103" t="s">
        <v>2135</v>
      </c>
      <c r="F95" s="103" t="s">
        <v>2136</v>
      </c>
      <c r="G95" s="106">
        <v>32000000</v>
      </c>
      <c r="H95" s="96" t="s">
        <v>69</v>
      </c>
      <c r="I95" s="97" t="s">
        <v>36</v>
      </c>
      <c r="J95" s="99">
        <v>21</v>
      </c>
    </row>
    <row r="96" spans="1:10" s="99" customFormat="1" ht="24.95" customHeight="1" x14ac:dyDescent="0.2">
      <c r="A96" s="81">
        <v>92</v>
      </c>
      <c r="B96" s="103" t="s">
        <v>600</v>
      </c>
      <c r="C96" s="92" t="s">
        <v>106</v>
      </c>
      <c r="D96" s="92" t="s">
        <v>2224</v>
      </c>
      <c r="E96" s="103" t="s">
        <v>107</v>
      </c>
      <c r="F96" s="103" t="s">
        <v>2137</v>
      </c>
      <c r="G96" s="106">
        <v>20000000</v>
      </c>
      <c r="H96" s="96" t="s">
        <v>69</v>
      </c>
      <c r="I96" s="97" t="s">
        <v>36</v>
      </c>
      <c r="J96" s="99">
        <v>22</v>
      </c>
    </row>
    <row r="97" spans="1:10" s="99" customFormat="1" ht="24.95" customHeight="1" x14ac:dyDescent="0.2">
      <c r="A97" s="81">
        <v>93</v>
      </c>
      <c r="B97" s="103" t="s">
        <v>2063</v>
      </c>
      <c r="C97" s="92" t="s">
        <v>103</v>
      </c>
      <c r="D97" s="92" t="s">
        <v>2014</v>
      </c>
      <c r="E97" s="103" t="s">
        <v>2016</v>
      </c>
      <c r="F97" s="103" t="s">
        <v>2138</v>
      </c>
      <c r="G97" s="106">
        <v>46000000</v>
      </c>
      <c r="H97" s="96" t="s">
        <v>69</v>
      </c>
      <c r="I97" s="97" t="s">
        <v>36</v>
      </c>
      <c r="J97" s="99">
        <v>23</v>
      </c>
    </row>
    <row r="98" spans="1:10" s="99" customFormat="1" ht="24.95" customHeight="1" x14ac:dyDescent="0.2">
      <c r="A98" s="81">
        <v>94</v>
      </c>
      <c r="B98" s="103" t="s">
        <v>2064</v>
      </c>
      <c r="C98" s="92" t="s">
        <v>129</v>
      </c>
      <c r="D98" s="92" t="s">
        <v>1986</v>
      </c>
      <c r="E98" s="103" t="s">
        <v>612</v>
      </c>
      <c r="F98" s="103" t="s">
        <v>2139</v>
      </c>
      <c r="G98" s="106">
        <v>22500000</v>
      </c>
      <c r="H98" s="96" t="s">
        <v>69</v>
      </c>
      <c r="I98" s="97" t="s">
        <v>36</v>
      </c>
      <c r="J98" s="99">
        <v>24</v>
      </c>
    </row>
    <row r="99" spans="1:10" s="99" customFormat="1" ht="24.95" customHeight="1" x14ac:dyDescent="0.2">
      <c r="A99" s="81">
        <v>95</v>
      </c>
      <c r="B99" s="103" t="s">
        <v>2065</v>
      </c>
      <c r="C99" s="92" t="s">
        <v>31</v>
      </c>
      <c r="D99" s="105" t="s">
        <v>1979</v>
      </c>
      <c r="E99" s="103" t="s">
        <v>2140</v>
      </c>
      <c r="F99" s="103" t="s">
        <v>2141</v>
      </c>
      <c r="G99" s="106">
        <v>20000000</v>
      </c>
      <c r="H99" s="96" t="s">
        <v>69</v>
      </c>
      <c r="I99" s="97" t="s">
        <v>36</v>
      </c>
      <c r="J99" s="99">
        <v>25</v>
      </c>
    </row>
    <row r="100" spans="1:10" s="99" customFormat="1" ht="24.95" customHeight="1" x14ac:dyDescent="0.2">
      <c r="A100" s="81">
        <v>96</v>
      </c>
      <c r="B100" s="103" t="s">
        <v>2066</v>
      </c>
      <c r="C100" s="92" t="s">
        <v>88</v>
      </c>
      <c r="D100" s="92" t="s">
        <v>570</v>
      </c>
      <c r="E100" s="103" t="s">
        <v>613</v>
      </c>
      <c r="F100" s="103" t="s">
        <v>614</v>
      </c>
      <c r="G100" s="106">
        <v>20000000</v>
      </c>
      <c r="H100" s="96" t="s">
        <v>69</v>
      </c>
      <c r="I100" s="97" t="s">
        <v>36</v>
      </c>
      <c r="J100" s="99">
        <v>26</v>
      </c>
    </row>
    <row r="101" spans="1:10" s="99" customFormat="1" ht="24.95" customHeight="1" x14ac:dyDescent="0.2">
      <c r="A101" s="81">
        <v>97</v>
      </c>
      <c r="B101" s="103" t="s">
        <v>2067</v>
      </c>
      <c r="C101" s="92" t="s">
        <v>210</v>
      </c>
      <c r="D101" s="92" t="s">
        <v>2013</v>
      </c>
      <c r="E101" s="103" t="s">
        <v>2142</v>
      </c>
      <c r="F101" s="103" t="s">
        <v>2143</v>
      </c>
      <c r="G101" s="106">
        <v>20000000</v>
      </c>
      <c r="H101" s="96" t="s">
        <v>69</v>
      </c>
      <c r="I101" s="97" t="s">
        <v>36</v>
      </c>
      <c r="J101" s="99">
        <v>27</v>
      </c>
    </row>
    <row r="102" spans="1:10" s="99" customFormat="1" ht="24.95" customHeight="1" x14ac:dyDescent="0.2">
      <c r="A102" s="81">
        <v>98</v>
      </c>
      <c r="B102" s="103" t="s">
        <v>2068</v>
      </c>
      <c r="C102" s="92" t="s">
        <v>78</v>
      </c>
      <c r="D102" s="92" t="s">
        <v>2225</v>
      </c>
      <c r="E102" s="103" t="s">
        <v>615</v>
      </c>
      <c r="F102" s="103" t="s">
        <v>2144</v>
      </c>
      <c r="G102" s="106">
        <v>20000000</v>
      </c>
      <c r="H102" s="96" t="s">
        <v>69</v>
      </c>
      <c r="I102" s="97" t="s">
        <v>36</v>
      </c>
      <c r="J102" s="99">
        <v>28</v>
      </c>
    </row>
    <row r="103" spans="1:10" s="99" customFormat="1" ht="24.95" customHeight="1" x14ac:dyDescent="0.2">
      <c r="A103" s="81">
        <v>99</v>
      </c>
      <c r="B103" s="103" t="s">
        <v>2069</v>
      </c>
      <c r="C103" s="92" t="s">
        <v>76</v>
      </c>
      <c r="D103" s="92" t="s">
        <v>559</v>
      </c>
      <c r="E103" s="103" t="s">
        <v>2145</v>
      </c>
      <c r="F103" s="103" t="s">
        <v>2146</v>
      </c>
      <c r="G103" s="106">
        <v>20000000</v>
      </c>
      <c r="H103" s="96" t="s">
        <v>69</v>
      </c>
      <c r="I103" s="97" t="s">
        <v>36</v>
      </c>
      <c r="J103" s="99">
        <v>29</v>
      </c>
    </row>
    <row r="104" spans="1:10" s="99" customFormat="1" ht="24.95" customHeight="1" x14ac:dyDescent="0.2">
      <c r="A104" s="81">
        <v>100</v>
      </c>
      <c r="B104" s="103" t="s">
        <v>2070</v>
      </c>
      <c r="C104" s="92" t="s">
        <v>1977</v>
      </c>
      <c r="D104" s="92" t="s">
        <v>1978</v>
      </c>
      <c r="E104" s="103" t="s">
        <v>2147</v>
      </c>
      <c r="F104" s="103" t="s">
        <v>2148</v>
      </c>
      <c r="G104" s="106">
        <v>20000000</v>
      </c>
      <c r="H104" s="96" t="s">
        <v>69</v>
      </c>
      <c r="I104" s="97" t="s">
        <v>36</v>
      </c>
      <c r="J104" s="99">
        <v>30</v>
      </c>
    </row>
    <row r="105" spans="1:10" s="99" customFormat="1" ht="24.95" customHeight="1" x14ac:dyDescent="0.2">
      <c r="A105" s="81">
        <v>101</v>
      </c>
      <c r="B105" s="103" t="s">
        <v>2071</v>
      </c>
      <c r="C105" s="115" t="s">
        <v>1980</v>
      </c>
      <c r="D105" s="115" t="s">
        <v>1981</v>
      </c>
      <c r="E105" s="103" t="s">
        <v>2149</v>
      </c>
      <c r="F105" s="103" t="s">
        <v>2150</v>
      </c>
      <c r="G105" s="106">
        <v>20000000</v>
      </c>
      <c r="H105" s="96" t="s">
        <v>69</v>
      </c>
      <c r="I105" s="97" t="s">
        <v>36</v>
      </c>
      <c r="J105" s="99">
        <v>31</v>
      </c>
    </row>
    <row r="106" spans="1:10" s="99" customFormat="1" ht="24.95" customHeight="1" x14ac:dyDescent="0.2">
      <c r="A106" s="81">
        <v>102</v>
      </c>
      <c r="B106" s="103" t="s">
        <v>2072</v>
      </c>
      <c r="C106" s="92" t="s">
        <v>2226</v>
      </c>
      <c r="D106" s="92" t="s">
        <v>2227</v>
      </c>
      <c r="E106" s="103" t="s">
        <v>2151</v>
      </c>
      <c r="F106" s="103" t="s">
        <v>2152</v>
      </c>
      <c r="G106" s="106">
        <v>20000000</v>
      </c>
      <c r="H106" s="96" t="s">
        <v>69</v>
      </c>
      <c r="I106" s="97" t="s">
        <v>36</v>
      </c>
      <c r="J106" s="99">
        <v>32</v>
      </c>
    </row>
    <row r="107" spans="1:10" s="99" customFormat="1" ht="24.95" customHeight="1" x14ac:dyDescent="0.2">
      <c r="A107" s="81">
        <v>103</v>
      </c>
      <c r="B107" s="103" t="s">
        <v>2073</v>
      </c>
      <c r="C107" s="92" t="s">
        <v>172</v>
      </c>
      <c r="D107" s="92" t="s">
        <v>1987</v>
      </c>
      <c r="E107" s="103" t="s">
        <v>2153</v>
      </c>
      <c r="F107" s="103" t="s">
        <v>2154</v>
      </c>
      <c r="G107" s="106">
        <v>20000000</v>
      </c>
      <c r="H107" s="96" t="s">
        <v>69</v>
      </c>
      <c r="I107" s="97" t="s">
        <v>36</v>
      </c>
      <c r="J107" s="99">
        <v>33</v>
      </c>
    </row>
    <row r="108" spans="1:10" s="99" customFormat="1" ht="24.95" customHeight="1" x14ac:dyDescent="0.2">
      <c r="A108" s="81">
        <v>104</v>
      </c>
      <c r="B108" s="103" t="s">
        <v>601</v>
      </c>
      <c r="C108" s="104" t="s">
        <v>624</v>
      </c>
      <c r="D108" s="104" t="s">
        <v>2228</v>
      </c>
      <c r="E108" s="103" t="s">
        <v>616</v>
      </c>
      <c r="F108" s="103" t="s">
        <v>617</v>
      </c>
      <c r="G108" s="106">
        <v>12500000</v>
      </c>
      <c r="H108" s="96" t="s">
        <v>69</v>
      </c>
      <c r="I108" s="97" t="s">
        <v>36</v>
      </c>
      <c r="J108" s="99">
        <v>34</v>
      </c>
    </row>
    <row r="109" spans="1:10" s="99" customFormat="1" ht="24.95" customHeight="1" x14ac:dyDescent="0.2">
      <c r="A109" s="81">
        <v>105</v>
      </c>
      <c r="B109" s="103" t="s">
        <v>2074</v>
      </c>
      <c r="C109" s="92" t="s">
        <v>75</v>
      </c>
      <c r="D109" s="92" t="s">
        <v>2229</v>
      </c>
      <c r="E109" s="103" t="s">
        <v>618</v>
      </c>
      <c r="F109" s="103" t="s">
        <v>2155</v>
      </c>
      <c r="G109" s="106">
        <v>20000000</v>
      </c>
      <c r="H109" s="96" t="s">
        <v>69</v>
      </c>
      <c r="I109" s="97" t="s">
        <v>36</v>
      </c>
      <c r="J109" s="99">
        <v>35</v>
      </c>
    </row>
    <row r="110" spans="1:10" s="99" customFormat="1" ht="24.95" customHeight="1" x14ac:dyDescent="0.2">
      <c r="A110" s="81">
        <v>106</v>
      </c>
      <c r="B110" s="103" t="s">
        <v>2075</v>
      </c>
      <c r="C110" s="92" t="s">
        <v>85</v>
      </c>
      <c r="D110" s="92" t="s">
        <v>572</v>
      </c>
      <c r="E110" s="103" t="s">
        <v>602</v>
      </c>
      <c r="F110" s="103" t="s">
        <v>2156</v>
      </c>
      <c r="G110" s="106">
        <v>20000000</v>
      </c>
      <c r="H110" s="96" t="s">
        <v>69</v>
      </c>
      <c r="I110" s="97" t="s">
        <v>36</v>
      </c>
      <c r="J110" s="99">
        <v>36</v>
      </c>
    </row>
    <row r="111" spans="1:10" s="99" customFormat="1" ht="24.95" customHeight="1" x14ac:dyDescent="0.2">
      <c r="A111" s="81">
        <v>107</v>
      </c>
      <c r="B111" s="103" t="s">
        <v>2076</v>
      </c>
      <c r="C111" s="92" t="s">
        <v>625</v>
      </c>
      <c r="D111" s="92" t="s">
        <v>1952</v>
      </c>
      <c r="E111" s="103" t="s">
        <v>619</v>
      </c>
      <c r="F111" s="103" t="s">
        <v>2157</v>
      </c>
      <c r="G111" s="106">
        <v>20000000</v>
      </c>
      <c r="H111" s="96" t="s">
        <v>69</v>
      </c>
      <c r="I111" s="97" t="s">
        <v>36</v>
      </c>
      <c r="J111" s="99">
        <v>37</v>
      </c>
    </row>
    <row r="112" spans="1:10" s="99" customFormat="1" ht="24.95" customHeight="1" x14ac:dyDescent="0.2">
      <c r="A112" s="81">
        <v>108</v>
      </c>
      <c r="B112" s="103" t="s">
        <v>218</v>
      </c>
      <c r="C112" s="92" t="s">
        <v>79</v>
      </c>
      <c r="D112" s="260" t="s">
        <v>2230</v>
      </c>
      <c r="E112" s="103" t="s">
        <v>2158</v>
      </c>
      <c r="F112" s="103" t="s">
        <v>2159</v>
      </c>
      <c r="G112" s="106">
        <v>20000000</v>
      </c>
      <c r="H112" s="96" t="s">
        <v>69</v>
      </c>
      <c r="I112" s="97" t="s">
        <v>36</v>
      </c>
      <c r="J112" s="99">
        <v>38</v>
      </c>
    </row>
    <row r="113" spans="1:11" s="99" customFormat="1" ht="24.95" customHeight="1" x14ac:dyDescent="0.2">
      <c r="A113" s="81">
        <v>109</v>
      </c>
      <c r="B113" s="103" t="s">
        <v>2077</v>
      </c>
      <c r="C113" s="115" t="s">
        <v>579</v>
      </c>
      <c r="D113" s="115" t="s">
        <v>573</v>
      </c>
      <c r="E113" s="103" t="s">
        <v>218</v>
      </c>
      <c r="F113" s="103" t="s">
        <v>2160</v>
      </c>
      <c r="G113" s="106">
        <v>20000000</v>
      </c>
      <c r="H113" s="96" t="s">
        <v>69</v>
      </c>
      <c r="I113" s="97" t="s">
        <v>36</v>
      </c>
      <c r="J113" s="99">
        <v>39</v>
      </c>
    </row>
    <row r="114" spans="1:11" s="99" customFormat="1" ht="24.95" customHeight="1" x14ac:dyDescent="0.2">
      <c r="A114" s="81">
        <v>110</v>
      </c>
      <c r="B114" s="103" t="s">
        <v>2078</v>
      </c>
      <c r="C114" s="115" t="s">
        <v>2231</v>
      </c>
      <c r="D114" s="115" t="s">
        <v>2232</v>
      </c>
      <c r="E114" s="103" t="s">
        <v>517</v>
      </c>
      <c r="F114" s="103" t="s">
        <v>2161</v>
      </c>
      <c r="G114" s="106">
        <v>15000000</v>
      </c>
      <c r="H114" s="96" t="s">
        <v>69</v>
      </c>
      <c r="I114" s="97" t="s">
        <v>36</v>
      </c>
      <c r="J114" s="99">
        <v>40</v>
      </c>
      <c r="K114" s="172"/>
    </row>
    <row r="115" spans="1:11" s="99" customFormat="1" ht="24.95" customHeight="1" x14ac:dyDescent="0.2">
      <c r="A115" s="81">
        <v>111</v>
      </c>
      <c r="B115" s="103" t="s">
        <v>2079</v>
      </c>
      <c r="C115" s="92" t="s">
        <v>174</v>
      </c>
      <c r="D115" s="115" t="s">
        <v>2233</v>
      </c>
      <c r="E115" s="103" t="s">
        <v>620</v>
      </c>
      <c r="F115" s="103" t="s">
        <v>2162</v>
      </c>
      <c r="G115" s="106">
        <v>26000000</v>
      </c>
      <c r="H115" s="96" t="s">
        <v>69</v>
      </c>
      <c r="I115" s="97" t="s">
        <v>36</v>
      </c>
      <c r="J115" s="99">
        <v>41</v>
      </c>
      <c r="K115" s="172"/>
    </row>
    <row r="116" spans="1:11" s="99" customFormat="1" ht="24.95" customHeight="1" x14ac:dyDescent="0.2">
      <c r="A116" s="81">
        <v>112</v>
      </c>
      <c r="B116" s="103" t="s">
        <v>2080</v>
      </c>
      <c r="C116" s="101" t="s">
        <v>436</v>
      </c>
      <c r="D116" s="108" t="s">
        <v>2234</v>
      </c>
      <c r="E116" s="103" t="s">
        <v>2163</v>
      </c>
      <c r="F116" s="103" t="s">
        <v>2164</v>
      </c>
      <c r="G116" s="106">
        <v>25000000</v>
      </c>
      <c r="H116" s="96" t="s">
        <v>69</v>
      </c>
      <c r="I116" s="97" t="s">
        <v>36</v>
      </c>
      <c r="J116" s="99">
        <v>42</v>
      </c>
      <c r="K116" s="172"/>
    </row>
    <row r="117" spans="1:11" s="99" customFormat="1" ht="24.95" customHeight="1" x14ac:dyDescent="0.2">
      <c r="A117" s="81">
        <v>113</v>
      </c>
      <c r="B117" s="103" t="s">
        <v>603</v>
      </c>
      <c r="C117" s="92" t="s">
        <v>108</v>
      </c>
      <c r="D117" s="92" t="s">
        <v>2235</v>
      </c>
      <c r="E117" s="103" t="s">
        <v>2165</v>
      </c>
      <c r="F117" s="103" t="s">
        <v>2166</v>
      </c>
      <c r="G117" s="106">
        <v>20000000</v>
      </c>
      <c r="H117" s="96" t="s">
        <v>69</v>
      </c>
      <c r="I117" s="97" t="s">
        <v>36</v>
      </c>
      <c r="J117" s="99">
        <v>43</v>
      </c>
      <c r="K117" s="172"/>
    </row>
    <row r="118" spans="1:11" s="99" customFormat="1" ht="24.95" customHeight="1" x14ac:dyDescent="0.2">
      <c r="A118" s="81">
        <v>114</v>
      </c>
      <c r="B118" s="103" t="s">
        <v>2081</v>
      </c>
      <c r="C118" s="92" t="s">
        <v>81</v>
      </c>
      <c r="D118" s="92" t="s">
        <v>2236</v>
      </c>
      <c r="E118" s="103" t="s">
        <v>2167</v>
      </c>
      <c r="F118" s="103" t="s">
        <v>2274</v>
      </c>
      <c r="G118" s="106">
        <v>20000000</v>
      </c>
      <c r="H118" s="96" t="s">
        <v>69</v>
      </c>
      <c r="I118" s="97" t="s">
        <v>36</v>
      </c>
      <c r="J118" s="99">
        <v>44</v>
      </c>
      <c r="K118" s="172"/>
    </row>
    <row r="119" spans="1:11" s="99" customFormat="1" ht="24.95" customHeight="1" x14ac:dyDescent="0.2">
      <c r="A119" s="81">
        <v>115</v>
      </c>
      <c r="B119" s="103" t="s">
        <v>2082</v>
      </c>
      <c r="C119" s="115" t="s">
        <v>2237</v>
      </c>
      <c r="D119" s="115" t="s">
        <v>2238</v>
      </c>
      <c r="E119" s="103" t="s">
        <v>2168</v>
      </c>
      <c r="F119" s="103" t="s">
        <v>2169</v>
      </c>
      <c r="G119" s="106">
        <v>20000000</v>
      </c>
      <c r="H119" s="96" t="s">
        <v>69</v>
      </c>
      <c r="I119" s="97" t="s">
        <v>36</v>
      </c>
      <c r="J119" s="99">
        <v>45</v>
      </c>
      <c r="K119" s="172"/>
    </row>
    <row r="120" spans="1:11" s="99" customFormat="1" ht="24.95" customHeight="1" x14ac:dyDescent="0.2">
      <c r="A120" s="81">
        <v>116</v>
      </c>
      <c r="B120" s="103" t="s">
        <v>2083</v>
      </c>
      <c r="C120" s="92" t="s">
        <v>167</v>
      </c>
      <c r="D120" s="92" t="s">
        <v>2239</v>
      </c>
      <c r="E120" s="103" t="s">
        <v>2170</v>
      </c>
      <c r="F120" s="103" t="s">
        <v>2171</v>
      </c>
      <c r="G120" s="106">
        <v>20000000</v>
      </c>
      <c r="H120" s="96" t="s">
        <v>69</v>
      </c>
      <c r="I120" s="97" t="s">
        <v>36</v>
      </c>
      <c r="J120" s="99">
        <v>46</v>
      </c>
      <c r="K120" s="172"/>
    </row>
    <row r="121" spans="1:11" s="99" customFormat="1" ht="24.95" customHeight="1" x14ac:dyDescent="0.2">
      <c r="A121" s="81">
        <v>117</v>
      </c>
      <c r="B121" s="103" t="s">
        <v>2084</v>
      </c>
      <c r="C121" s="92" t="s">
        <v>80</v>
      </c>
      <c r="D121" s="92" t="s">
        <v>2240</v>
      </c>
      <c r="E121" s="103" t="s">
        <v>2172</v>
      </c>
      <c r="F121" s="103" t="s">
        <v>2173</v>
      </c>
      <c r="G121" s="106">
        <v>20000000</v>
      </c>
      <c r="H121" s="96" t="s">
        <v>69</v>
      </c>
      <c r="I121" s="97" t="s">
        <v>36</v>
      </c>
      <c r="J121" s="99">
        <v>47</v>
      </c>
      <c r="K121" s="172"/>
    </row>
    <row r="122" spans="1:11" s="99" customFormat="1" ht="24.95" customHeight="1" x14ac:dyDescent="0.2">
      <c r="A122" s="81">
        <v>118</v>
      </c>
      <c r="B122" s="103" t="s">
        <v>2085</v>
      </c>
      <c r="C122" s="92" t="s">
        <v>169</v>
      </c>
      <c r="D122" s="92" t="s">
        <v>629</v>
      </c>
      <c r="E122" s="103" t="s">
        <v>2174</v>
      </c>
      <c r="F122" s="103" t="s">
        <v>2175</v>
      </c>
      <c r="G122" s="106">
        <v>20000000</v>
      </c>
      <c r="H122" s="96" t="s">
        <v>69</v>
      </c>
      <c r="I122" s="97" t="s">
        <v>36</v>
      </c>
      <c r="J122" s="99">
        <v>48</v>
      </c>
    </row>
    <row r="123" spans="1:11" s="99" customFormat="1" ht="24.95" customHeight="1" x14ac:dyDescent="0.2">
      <c r="A123" s="81">
        <v>119</v>
      </c>
      <c r="B123" s="103" t="s">
        <v>2086</v>
      </c>
      <c r="C123" s="92" t="s">
        <v>208</v>
      </c>
      <c r="D123" s="92" t="s">
        <v>2241</v>
      </c>
      <c r="E123" s="103" t="s">
        <v>2176</v>
      </c>
      <c r="F123" s="103" t="s">
        <v>2177</v>
      </c>
      <c r="G123" s="106">
        <v>20000000</v>
      </c>
      <c r="H123" s="96" t="s">
        <v>69</v>
      </c>
      <c r="I123" s="97" t="s">
        <v>36</v>
      </c>
      <c r="J123" s="99">
        <v>49</v>
      </c>
    </row>
    <row r="124" spans="1:11" s="99" customFormat="1" ht="24.95" customHeight="1" x14ac:dyDescent="0.2">
      <c r="A124" s="81">
        <v>120</v>
      </c>
      <c r="B124" s="103" t="s">
        <v>2087</v>
      </c>
      <c r="C124" s="115" t="s">
        <v>87</v>
      </c>
      <c r="D124" s="115" t="s">
        <v>562</v>
      </c>
      <c r="E124" s="103" t="s">
        <v>2178</v>
      </c>
      <c r="F124" s="103" t="s">
        <v>2179</v>
      </c>
      <c r="G124" s="106">
        <v>20000000</v>
      </c>
      <c r="H124" s="96" t="s">
        <v>69</v>
      </c>
      <c r="I124" s="97" t="s">
        <v>36</v>
      </c>
      <c r="J124" s="99">
        <v>50</v>
      </c>
    </row>
    <row r="125" spans="1:11" s="99" customFormat="1" ht="24.95" customHeight="1" x14ac:dyDescent="0.2">
      <c r="A125" s="81">
        <v>121</v>
      </c>
      <c r="B125" s="103" t="s">
        <v>2088</v>
      </c>
      <c r="C125" s="92" t="s">
        <v>161</v>
      </c>
      <c r="D125" s="92" t="s">
        <v>2242</v>
      </c>
      <c r="E125" s="103" t="s">
        <v>2180</v>
      </c>
      <c r="F125" s="103" t="s">
        <v>2181</v>
      </c>
      <c r="G125" s="106">
        <v>20000000</v>
      </c>
      <c r="H125" s="96" t="s">
        <v>69</v>
      </c>
      <c r="I125" s="97" t="s">
        <v>36</v>
      </c>
      <c r="J125" s="99">
        <v>51</v>
      </c>
    </row>
    <row r="126" spans="1:11" s="99" customFormat="1" ht="24.95" customHeight="1" x14ac:dyDescent="0.2">
      <c r="A126" s="81">
        <v>122</v>
      </c>
      <c r="B126" s="103" t="s">
        <v>2089</v>
      </c>
      <c r="C126" s="108" t="s">
        <v>2243</v>
      </c>
      <c r="D126" s="261" t="s">
        <v>2244</v>
      </c>
      <c r="E126" s="103" t="s">
        <v>2182</v>
      </c>
      <c r="F126" s="103" t="s">
        <v>2183</v>
      </c>
      <c r="G126" s="106">
        <v>10000000</v>
      </c>
      <c r="H126" s="96" t="s">
        <v>69</v>
      </c>
      <c r="I126" s="97" t="s">
        <v>36</v>
      </c>
      <c r="J126" s="99">
        <v>52</v>
      </c>
    </row>
    <row r="127" spans="1:11" s="99" customFormat="1" ht="24.95" customHeight="1" x14ac:dyDescent="0.2">
      <c r="A127" s="81">
        <v>123</v>
      </c>
      <c r="B127" s="103" t="s">
        <v>2090</v>
      </c>
      <c r="C127" s="108" t="s">
        <v>2245</v>
      </c>
      <c r="D127" s="108" t="s">
        <v>2246</v>
      </c>
      <c r="E127" s="103" t="s">
        <v>2184</v>
      </c>
      <c r="F127" s="103" t="s">
        <v>2185</v>
      </c>
      <c r="G127" s="106">
        <v>10000000</v>
      </c>
      <c r="H127" s="96" t="s">
        <v>69</v>
      </c>
      <c r="I127" s="97" t="s">
        <v>36</v>
      </c>
      <c r="J127" s="99">
        <v>53</v>
      </c>
    </row>
    <row r="128" spans="1:11" s="99" customFormat="1" ht="24.95" customHeight="1" x14ac:dyDescent="0.2">
      <c r="A128" s="81">
        <v>124</v>
      </c>
      <c r="B128" s="103" t="s">
        <v>2091</v>
      </c>
      <c r="C128" s="92" t="s">
        <v>168</v>
      </c>
      <c r="D128" s="92" t="s">
        <v>2247</v>
      </c>
      <c r="E128" s="103" t="s">
        <v>194</v>
      </c>
      <c r="F128" s="103" t="s">
        <v>2186</v>
      </c>
      <c r="G128" s="106">
        <v>20000000</v>
      </c>
      <c r="H128" s="96" t="s">
        <v>69</v>
      </c>
      <c r="I128" s="97" t="s">
        <v>36</v>
      </c>
      <c r="J128" s="99">
        <v>54</v>
      </c>
    </row>
    <row r="129" spans="1:11" s="99" customFormat="1" ht="24.95" customHeight="1" x14ac:dyDescent="0.2">
      <c r="A129" s="81">
        <v>125</v>
      </c>
      <c r="B129" s="103" t="s">
        <v>2092</v>
      </c>
      <c r="C129" s="92" t="s">
        <v>1991</v>
      </c>
      <c r="D129" s="92" t="s">
        <v>1992</v>
      </c>
      <c r="E129" s="103" t="s">
        <v>2187</v>
      </c>
      <c r="F129" s="103" t="s">
        <v>2188</v>
      </c>
      <c r="G129" s="106">
        <v>15000000</v>
      </c>
      <c r="H129" s="96" t="s">
        <v>69</v>
      </c>
      <c r="I129" s="97" t="s">
        <v>36</v>
      </c>
      <c r="J129" s="99">
        <v>55</v>
      </c>
    </row>
    <row r="130" spans="1:11" s="99" customFormat="1" ht="24.95" customHeight="1" x14ac:dyDescent="0.2">
      <c r="A130" s="81">
        <v>126</v>
      </c>
      <c r="B130" s="103" t="s">
        <v>2093</v>
      </c>
      <c r="C130" s="101" t="s">
        <v>626</v>
      </c>
      <c r="D130" s="108" t="s">
        <v>2248</v>
      </c>
      <c r="E130" s="103" t="s">
        <v>2189</v>
      </c>
      <c r="F130" s="103" t="s">
        <v>2190</v>
      </c>
      <c r="G130" s="106">
        <v>20000000</v>
      </c>
      <c r="H130" s="96" t="s">
        <v>69</v>
      </c>
      <c r="I130" s="97" t="s">
        <v>36</v>
      </c>
      <c r="J130" s="99">
        <v>56</v>
      </c>
    </row>
    <row r="131" spans="1:11" s="99" customFormat="1" ht="24.95" customHeight="1" x14ac:dyDescent="0.2">
      <c r="A131" s="81">
        <v>127</v>
      </c>
      <c r="B131" s="103" t="s">
        <v>2094</v>
      </c>
      <c r="C131" s="108" t="s">
        <v>2249</v>
      </c>
      <c r="D131" s="108" t="s">
        <v>2250</v>
      </c>
      <c r="E131" s="103" t="s">
        <v>2191</v>
      </c>
      <c r="F131" s="103" t="s">
        <v>2192</v>
      </c>
      <c r="G131" s="106">
        <v>20000000</v>
      </c>
      <c r="H131" s="96" t="s">
        <v>69</v>
      </c>
      <c r="I131" s="97" t="s">
        <v>36</v>
      </c>
      <c r="J131" s="99">
        <v>57</v>
      </c>
    </row>
    <row r="132" spans="1:11" s="99" customFormat="1" ht="24.95" customHeight="1" x14ac:dyDescent="0.2">
      <c r="A132" s="81">
        <v>128</v>
      </c>
      <c r="B132" s="103" t="s">
        <v>2095</v>
      </c>
      <c r="C132" s="92" t="s">
        <v>89</v>
      </c>
      <c r="D132" s="92" t="s">
        <v>2251</v>
      </c>
      <c r="E132" s="103" t="s">
        <v>2193</v>
      </c>
      <c r="F132" s="103" t="s">
        <v>2194</v>
      </c>
      <c r="G132" s="106">
        <v>20000000</v>
      </c>
      <c r="H132" s="96" t="s">
        <v>69</v>
      </c>
      <c r="I132" s="97" t="s">
        <v>36</v>
      </c>
      <c r="J132" s="99">
        <v>58</v>
      </c>
    </row>
    <row r="133" spans="1:11" s="99" customFormat="1" ht="24.95" customHeight="1" x14ac:dyDescent="0.2">
      <c r="A133" s="81">
        <v>129</v>
      </c>
      <c r="B133" s="103" t="s">
        <v>2096</v>
      </c>
      <c r="C133" s="92" t="s">
        <v>86</v>
      </c>
      <c r="D133" s="92" t="s">
        <v>1968</v>
      </c>
      <c r="E133" s="103" t="s">
        <v>2093</v>
      </c>
      <c r="F133" s="103" t="s">
        <v>2195</v>
      </c>
      <c r="G133" s="106">
        <v>20000000</v>
      </c>
      <c r="H133" s="96" t="s">
        <v>69</v>
      </c>
      <c r="I133" s="97" t="s">
        <v>36</v>
      </c>
      <c r="J133" s="99">
        <v>59</v>
      </c>
    </row>
    <row r="134" spans="1:11" s="99" customFormat="1" ht="24.95" customHeight="1" x14ac:dyDescent="0.2">
      <c r="A134" s="81">
        <v>130</v>
      </c>
      <c r="B134" s="103" t="s">
        <v>2097</v>
      </c>
      <c r="C134" s="262" t="s">
        <v>190</v>
      </c>
      <c r="D134" s="262" t="s">
        <v>2012</v>
      </c>
      <c r="E134" s="103" t="s">
        <v>2196</v>
      </c>
      <c r="F134" s="103" t="s">
        <v>2197</v>
      </c>
      <c r="G134" s="106">
        <v>15000000</v>
      </c>
      <c r="H134" s="96" t="s">
        <v>69</v>
      </c>
      <c r="I134" s="97" t="s">
        <v>36</v>
      </c>
      <c r="J134" s="99">
        <v>60</v>
      </c>
    </row>
    <row r="135" spans="1:11" s="99" customFormat="1" ht="24.95" customHeight="1" x14ac:dyDescent="0.2">
      <c r="A135" s="81">
        <v>131</v>
      </c>
      <c r="B135" s="103" t="s">
        <v>2098</v>
      </c>
      <c r="C135" s="101" t="s">
        <v>84</v>
      </c>
      <c r="D135" s="115" t="s">
        <v>985</v>
      </c>
      <c r="E135" s="103" t="s">
        <v>2198</v>
      </c>
      <c r="F135" s="103" t="s">
        <v>2199</v>
      </c>
      <c r="G135" s="106">
        <v>20000000</v>
      </c>
      <c r="H135" s="96" t="s">
        <v>69</v>
      </c>
      <c r="I135" s="97" t="s">
        <v>36</v>
      </c>
      <c r="J135" s="99">
        <v>61</v>
      </c>
    </row>
    <row r="136" spans="1:11" s="99" customFormat="1" ht="24.95" customHeight="1" x14ac:dyDescent="0.2">
      <c r="A136" s="81">
        <v>132</v>
      </c>
      <c r="B136" s="103" t="s">
        <v>2099</v>
      </c>
      <c r="C136" s="115" t="s">
        <v>2252</v>
      </c>
      <c r="D136" s="115" t="s">
        <v>2253</v>
      </c>
      <c r="E136" s="177" t="s">
        <v>2200</v>
      </c>
      <c r="F136" s="103" t="s">
        <v>2201</v>
      </c>
      <c r="G136" s="106">
        <v>10000000</v>
      </c>
      <c r="H136" s="96" t="s">
        <v>69</v>
      </c>
      <c r="I136" s="97" t="s">
        <v>36</v>
      </c>
      <c r="J136" s="99">
        <v>62</v>
      </c>
    </row>
    <row r="137" spans="1:11" s="99" customFormat="1" ht="24.95" customHeight="1" x14ac:dyDescent="0.2">
      <c r="A137" s="81">
        <v>133</v>
      </c>
      <c r="B137" s="103" t="s">
        <v>2100</v>
      </c>
      <c r="C137" s="108" t="s">
        <v>2254</v>
      </c>
      <c r="D137" s="108" t="s">
        <v>2255</v>
      </c>
      <c r="E137" s="103" t="s">
        <v>2202</v>
      </c>
      <c r="F137" s="103" t="s">
        <v>2203</v>
      </c>
      <c r="G137" s="106">
        <v>20000000</v>
      </c>
      <c r="H137" s="96" t="s">
        <v>69</v>
      </c>
      <c r="I137" s="97" t="s">
        <v>36</v>
      </c>
      <c r="J137" s="99">
        <v>63</v>
      </c>
    </row>
    <row r="138" spans="1:11" s="99" customFormat="1" ht="24.95" customHeight="1" x14ac:dyDescent="0.2">
      <c r="A138" s="81">
        <v>134</v>
      </c>
      <c r="B138" s="103" t="s">
        <v>2101</v>
      </c>
      <c r="C138" s="92" t="s">
        <v>74</v>
      </c>
      <c r="D138" s="92" t="s">
        <v>2256</v>
      </c>
      <c r="E138" s="103" t="s">
        <v>2204</v>
      </c>
      <c r="F138" s="103" t="s">
        <v>2205</v>
      </c>
      <c r="G138" s="106">
        <v>10000000</v>
      </c>
      <c r="H138" s="96" t="s">
        <v>69</v>
      </c>
      <c r="I138" s="97" t="s">
        <v>36</v>
      </c>
      <c r="J138" s="99">
        <v>64</v>
      </c>
    </row>
    <row r="139" spans="1:11" s="99" customFormat="1" ht="24.95" customHeight="1" x14ac:dyDescent="0.2">
      <c r="A139" s="81">
        <v>135</v>
      </c>
      <c r="B139" s="103" t="s">
        <v>2102</v>
      </c>
      <c r="C139" s="92" t="s">
        <v>83</v>
      </c>
      <c r="D139" s="92" t="s">
        <v>563</v>
      </c>
      <c r="E139" s="103" t="s">
        <v>2206</v>
      </c>
      <c r="F139" s="103" t="s">
        <v>2207</v>
      </c>
      <c r="G139" s="106">
        <v>20000000</v>
      </c>
      <c r="H139" s="96" t="s">
        <v>69</v>
      </c>
      <c r="I139" s="97" t="s">
        <v>36</v>
      </c>
      <c r="J139" s="99">
        <v>65</v>
      </c>
    </row>
    <row r="140" spans="1:11" s="99" customFormat="1" ht="24.95" customHeight="1" x14ac:dyDescent="0.2">
      <c r="A140" s="81">
        <v>136</v>
      </c>
      <c r="B140" s="103" t="s">
        <v>2103</v>
      </c>
      <c r="C140" s="104" t="s">
        <v>587</v>
      </c>
      <c r="D140" s="92" t="s">
        <v>2257</v>
      </c>
      <c r="E140" s="103" t="s">
        <v>2208</v>
      </c>
      <c r="F140" s="103" t="s">
        <v>2209</v>
      </c>
      <c r="G140" s="106">
        <v>20000000</v>
      </c>
      <c r="H140" s="96" t="s">
        <v>69</v>
      </c>
      <c r="I140" s="97" t="s">
        <v>36</v>
      </c>
      <c r="J140" s="99">
        <v>66</v>
      </c>
    </row>
    <row r="141" spans="1:11" s="99" customFormat="1" ht="24.95" customHeight="1" x14ac:dyDescent="0.2">
      <c r="A141" s="81">
        <v>137</v>
      </c>
      <c r="B141" s="103" t="s">
        <v>2104</v>
      </c>
      <c r="C141" s="92" t="s">
        <v>82</v>
      </c>
      <c r="D141" s="92" t="s">
        <v>2258</v>
      </c>
      <c r="E141" s="103" t="s">
        <v>609</v>
      </c>
      <c r="F141" s="103" t="s">
        <v>610</v>
      </c>
      <c r="G141" s="106">
        <v>25000000</v>
      </c>
      <c r="H141" s="96" t="s">
        <v>69</v>
      </c>
      <c r="I141" s="97" t="s">
        <v>36</v>
      </c>
      <c r="J141" s="99">
        <v>67</v>
      </c>
      <c r="K141" s="202">
        <f>SUM(G75:G141)</f>
        <v>1585000000</v>
      </c>
    </row>
    <row r="142" spans="1:11" s="99" customFormat="1" ht="24.95" customHeight="1" x14ac:dyDescent="0.2">
      <c r="A142" s="81">
        <v>138</v>
      </c>
      <c r="B142" s="103" t="s">
        <v>2259</v>
      </c>
      <c r="C142" s="108" t="s">
        <v>631</v>
      </c>
      <c r="D142" s="114" t="s">
        <v>632</v>
      </c>
      <c r="E142" s="109" t="s">
        <v>2260</v>
      </c>
      <c r="F142" s="109" t="s">
        <v>2261</v>
      </c>
      <c r="G142" s="263">
        <v>46886000</v>
      </c>
      <c r="H142" s="96" t="s">
        <v>750</v>
      </c>
      <c r="I142" s="103" t="s">
        <v>177</v>
      </c>
      <c r="J142" s="99">
        <v>1</v>
      </c>
    </row>
    <row r="143" spans="1:11" s="99" customFormat="1" ht="24.95" customHeight="1" x14ac:dyDescent="0.2">
      <c r="A143" s="81">
        <v>139</v>
      </c>
      <c r="B143" s="109" t="s">
        <v>599</v>
      </c>
      <c r="C143" s="115" t="s">
        <v>23</v>
      </c>
      <c r="D143" s="110" t="s">
        <v>2221</v>
      </c>
      <c r="E143" s="109" t="s">
        <v>2262</v>
      </c>
      <c r="F143" s="109" t="s">
        <v>2263</v>
      </c>
      <c r="G143" s="263">
        <v>48725000</v>
      </c>
      <c r="H143" s="96" t="s">
        <v>750</v>
      </c>
      <c r="I143" s="103" t="s">
        <v>177</v>
      </c>
      <c r="J143" s="99">
        <v>2</v>
      </c>
    </row>
    <row r="144" spans="1:11" s="99" customFormat="1" ht="24.95" customHeight="1" x14ac:dyDescent="0.2">
      <c r="A144" s="81">
        <v>140</v>
      </c>
      <c r="B144" s="109" t="s">
        <v>2264</v>
      </c>
      <c r="C144" s="115" t="s">
        <v>94</v>
      </c>
      <c r="D144" s="110" t="s">
        <v>569</v>
      </c>
      <c r="E144" s="109" t="s">
        <v>2265</v>
      </c>
      <c r="F144" s="109" t="s">
        <v>2266</v>
      </c>
      <c r="G144" s="263">
        <v>47700000</v>
      </c>
      <c r="H144" s="96" t="s">
        <v>750</v>
      </c>
      <c r="I144" s="103" t="s">
        <v>177</v>
      </c>
      <c r="J144" s="99">
        <v>3</v>
      </c>
    </row>
    <row r="145" spans="1:11" s="99" customFormat="1" ht="24.95" customHeight="1" x14ac:dyDescent="0.2">
      <c r="A145" s="81">
        <v>141</v>
      </c>
      <c r="B145" s="103" t="s">
        <v>2267</v>
      </c>
      <c r="C145" s="108" t="s">
        <v>2271</v>
      </c>
      <c r="D145" s="114" t="s">
        <v>2270</v>
      </c>
      <c r="E145" s="109" t="s">
        <v>2268</v>
      </c>
      <c r="F145" s="109" t="s">
        <v>2269</v>
      </c>
      <c r="G145" s="175">
        <v>42155000</v>
      </c>
      <c r="H145" s="96" t="s">
        <v>750</v>
      </c>
      <c r="I145" s="103" t="s">
        <v>177</v>
      </c>
      <c r="J145" s="99">
        <v>4</v>
      </c>
      <c r="K145" s="201">
        <f>SUM(G142:G145)</f>
        <v>185466000</v>
      </c>
    </row>
    <row r="146" spans="1:11" s="99" customFormat="1" ht="24.95" customHeight="1" x14ac:dyDescent="0.2">
      <c r="C146" s="269"/>
      <c r="D146" s="226"/>
      <c r="F146" s="85"/>
      <c r="G146" s="264">
        <f>SUM(G5:G145)</f>
        <v>2585466000</v>
      </c>
      <c r="H146" s="181"/>
    </row>
  </sheetData>
  <sortState ref="A69:K164">
    <sortCondition ref="H69:H164"/>
  </sortState>
  <mergeCells count="2">
    <mergeCell ref="A1:I1"/>
    <mergeCell ref="A2:I2"/>
  </mergeCells>
  <conditionalFormatting sqref="B99:C102">
    <cfRule type="duplicateValues" dxfId="26" priority="31"/>
  </conditionalFormatting>
  <conditionalFormatting sqref="B98:C98">
    <cfRule type="duplicateValues" dxfId="25" priority="30"/>
  </conditionalFormatting>
  <conditionalFormatting sqref="B93:C93">
    <cfRule type="duplicateValues" dxfId="24" priority="29"/>
  </conditionalFormatting>
  <conditionalFormatting sqref="B88:C88">
    <cfRule type="duplicateValues" dxfId="23" priority="28"/>
  </conditionalFormatting>
  <conditionalFormatting sqref="B89:C89">
    <cfRule type="duplicateValues" dxfId="22" priority="27"/>
  </conditionalFormatting>
  <conditionalFormatting sqref="B103:C103 B105:C105">
    <cfRule type="duplicateValues" dxfId="21" priority="26"/>
  </conditionalFormatting>
  <conditionalFormatting sqref="B94:C97 B90:C92 B106:C107 B104:C104 B63:C74 B76:C76 B75 B78:C80 B77 B82:C87 B81">
    <cfRule type="duplicateValues" dxfId="20" priority="32"/>
  </conditionalFormatting>
  <conditionalFormatting sqref="B104:C104">
    <cfRule type="duplicateValues" dxfId="19" priority="25"/>
  </conditionalFormatting>
  <conditionalFormatting sqref="E107">
    <cfRule type="duplicateValues" dxfId="18" priority="24"/>
  </conditionalFormatting>
  <conditionalFormatting sqref="B14">
    <cfRule type="duplicateValues" dxfId="17" priority="19"/>
  </conditionalFormatting>
  <conditionalFormatting sqref="B16">
    <cfRule type="duplicateValues" dxfId="16" priority="18"/>
  </conditionalFormatting>
  <conditionalFormatting sqref="B17">
    <cfRule type="duplicateValues" dxfId="15" priority="17"/>
  </conditionalFormatting>
  <conditionalFormatting sqref="B18">
    <cfRule type="duplicateValues" dxfId="14" priority="16"/>
  </conditionalFormatting>
  <conditionalFormatting sqref="B21">
    <cfRule type="duplicateValues" dxfId="13" priority="15"/>
  </conditionalFormatting>
  <conditionalFormatting sqref="B23">
    <cfRule type="duplicateValues" dxfId="12" priority="14"/>
  </conditionalFormatting>
  <conditionalFormatting sqref="B24">
    <cfRule type="duplicateValues" dxfId="11" priority="13"/>
  </conditionalFormatting>
  <conditionalFormatting sqref="B25">
    <cfRule type="duplicateValues" dxfId="10" priority="12"/>
  </conditionalFormatting>
  <conditionalFormatting sqref="E16">
    <cfRule type="duplicateValues" dxfId="9" priority="11"/>
  </conditionalFormatting>
  <conditionalFormatting sqref="E17">
    <cfRule type="duplicateValues" dxfId="8" priority="10"/>
  </conditionalFormatting>
  <conditionalFormatting sqref="E18">
    <cfRule type="duplicateValues" dxfId="7" priority="9"/>
  </conditionalFormatting>
  <conditionalFormatting sqref="E19">
    <cfRule type="duplicateValues" dxfId="6" priority="8"/>
  </conditionalFormatting>
  <conditionalFormatting sqref="E21">
    <cfRule type="duplicateValues" dxfId="5" priority="7"/>
  </conditionalFormatting>
  <conditionalFormatting sqref="E22">
    <cfRule type="duplicateValues" dxfId="4" priority="6"/>
  </conditionalFormatting>
  <conditionalFormatting sqref="E23">
    <cfRule type="duplicateValues" dxfId="3" priority="5"/>
  </conditionalFormatting>
  <conditionalFormatting sqref="E24">
    <cfRule type="duplicateValues" dxfId="2" priority="4"/>
  </conditionalFormatting>
  <conditionalFormatting sqref="E25">
    <cfRule type="duplicateValues" dxfId="1" priority="3"/>
  </conditionalFormatting>
  <conditionalFormatting sqref="B142">
    <cfRule type="duplicateValues" dxfId="0" priority="1"/>
  </conditionalFormatting>
  <pageMargins left="0.37" right="0.2" top="0.74803149606299213" bottom="0.31496062992125984" header="0.31496062992125984" footer="0.31496062992125984"/>
  <pageSetup paperSize="9" scale="75" fitToHeight="2" orientation="portrait" horizontalDpi="4294967292" verticalDpi="0" copies="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M25" sqref="M25"/>
    </sheetView>
  </sheetViews>
  <sheetFormatPr defaultRowHeight="15" x14ac:dyDescent="0.25"/>
  <cols>
    <col min="1" max="1" width="16.5703125" bestFit="1" customWidth="1"/>
  </cols>
  <sheetData>
    <row r="1" spans="1:1" x14ac:dyDescent="0.25">
      <c r="A1" s="59">
        <v>6700580000</v>
      </c>
    </row>
    <row r="2" spans="1:1" x14ac:dyDescent="0.25">
      <c r="A2" s="59">
        <v>605662000</v>
      </c>
    </row>
    <row r="3" spans="1:1" x14ac:dyDescent="0.25">
      <c r="A3" s="59">
        <f>SUM(A1:A2)</f>
        <v>7306242000</v>
      </c>
    </row>
    <row r="4" spans="1:1" x14ac:dyDescent="0.25">
      <c r="A4" s="59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58"/>
  <sheetViews>
    <sheetView zoomScale="80" zoomScaleNormal="80" workbookViewId="0">
      <selection activeCell="M39" sqref="M39"/>
    </sheetView>
  </sheetViews>
  <sheetFormatPr defaultRowHeight="15" x14ac:dyDescent="0.25"/>
  <cols>
    <col min="1" max="1" width="4.85546875" style="3" customWidth="1"/>
    <col min="2" max="2" width="54.28515625" style="9" customWidth="1"/>
    <col min="3" max="4" width="13.85546875" style="117" customWidth="1"/>
    <col min="5" max="5" width="40.140625" style="9" customWidth="1"/>
    <col min="6" max="6" width="45.85546875" style="9" customWidth="1"/>
    <col min="7" max="7" width="21" style="28" customWidth="1"/>
    <col min="8" max="8" width="22.140625" style="15" customWidth="1"/>
    <col min="9" max="9" width="33.42578125" style="15" customWidth="1"/>
    <col min="10" max="10" width="5.7109375" style="30" customWidth="1"/>
    <col min="11" max="11" width="13.42578125" style="30" bestFit="1" customWidth="1"/>
    <col min="12" max="16384" width="9.140625" style="3"/>
  </cols>
  <sheetData>
    <row r="1" spans="1:11" ht="18.75" customHeight="1" x14ac:dyDescent="0.25">
      <c r="A1" s="282" t="s">
        <v>752</v>
      </c>
      <c r="B1" s="282"/>
      <c r="C1" s="282"/>
      <c r="D1" s="282"/>
      <c r="E1" s="282"/>
      <c r="F1" s="282"/>
      <c r="G1" s="282"/>
      <c r="H1" s="282"/>
      <c r="I1" s="282"/>
    </row>
    <row r="2" spans="1:11" ht="18.75" customHeight="1" x14ac:dyDescent="0.25">
      <c r="A2" s="282" t="s">
        <v>38</v>
      </c>
      <c r="B2" s="282"/>
      <c r="C2" s="282"/>
      <c r="D2" s="282"/>
      <c r="E2" s="282"/>
      <c r="F2" s="282"/>
      <c r="G2" s="282"/>
      <c r="H2" s="282"/>
      <c r="I2" s="282"/>
    </row>
    <row r="4" spans="1:11" s="85" customFormat="1" ht="35.1" customHeight="1" x14ac:dyDescent="0.25">
      <c r="A4" s="81" t="s">
        <v>3</v>
      </c>
      <c r="B4" s="81" t="s">
        <v>191</v>
      </c>
      <c r="C4" s="82" t="s">
        <v>751</v>
      </c>
      <c r="D4" s="82" t="s">
        <v>4</v>
      </c>
      <c r="E4" s="81" t="s">
        <v>1</v>
      </c>
      <c r="F4" s="81" t="s">
        <v>2</v>
      </c>
      <c r="G4" s="83" t="s">
        <v>34</v>
      </c>
      <c r="H4" s="81" t="s">
        <v>32</v>
      </c>
      <c r="I4" s="81" t="s">
        <v>37</v>
      </c>
      <c r="J4" s="84"/>
      <c r="K4" s="84"/>
    </row>
    <row r="5" spans="1:11" s="99" customFormat="1" ht="35.1" customHeight="1" x14ac:dyDescent="0.2">
      <c r="A5" s="81">
        <v>1</v>
      </c>
      <c r="B5" s="91" t="s">
        <v>221</v>
      </c>
      <c r="C5" s="93" t="s">
        <v>246</v>
      </c>
      <c r="D5" s="92" t="s">
        <v>234</v>
      </c>
      <c r="E5" s="91" t="s">
        <v>668</v>
      </c>
      <c r="F5" s="94" t="s">
        <v>669</v>
      </c>
      <c r="G5" s="95">
        <v>10000000</v>
      </c>
      <c r="H5" s="96" t="s">
        <v>69</v>
      </c>
      <c r="I5" s="97" t="s">
        <v>110</v>
      </c>
      <c r="J5" s="98">
        <v>1</v>
      </c>
      <c r="K5" s="98"/>
    </row>
    <row r="6" spans="1:11" s="99" customFormat="1" ht="35.1" customHeight="1" x14ac:dyDescent="0.2">
      <c r="A6" s="81">
        <v>2</v>
      </c>
      <c r="B6" s="91" t="s">
        <v>227</v>
      </c>
      <c r="C6" s="93" t="s">
        <v>253</v>
      </c>
      <c r="D6" s="93" t="s">
        <v>241</v>
      </c>
      <c r="E6" s="91" t="s">
        <v>670</v>
      </c>
      <c r="F6" s="94" t="s">
        <v>671</v>
      </c>
      <c r="G6" s="95">
        <v>10000000</v>
      </c>
      <c r="H6" s="96" t="s">
        <v>69</v>
      </c>
      <c r="I6" s="97" t="s">
        <v>110</v>
      </c>
      <c r="J6" s="98">
        <v>2</v>
      </c>
      <c r="K6" s="98"/>
    </row>
    <row r="7" spans="1:11" s="99" customFormat="1" ht="35.1" customHeight="1" x14ac:dyDescent="0.2">
      <c r="A7" s="81">
        <v>3</v>
      </c>
      <c r="B7" s="91" t="s">
        <v>223</v>
      </c>
      <c r="C7" s="93" t="s">
        <v>249</v>
      </c>
      <c r="D7" s="93" t="s">
        <v>237</v>
      </c>
      <c r="E7" s="91" t="s">
        <v>672</v>
      </c>
      <c r="F7" s="94" t="s">
        <v>673</v>
      </c>
      <c r="G7" s="95">
        <v>10000000</v>
      </c>
      <c r="H7" s="96" t="s">
        <v>69</v>
      </c>
      <c r="I7" s="97" t="s">
        <v>110</v>
      </c>
      <c r="J7" s="98">
        <v>3</v>
      </c>
      <c r="K7" s="98"/>
    </row>
    <row r="8" spans="1:11" s="99" customFormat="1" ht="35.1" customHeight="1" x14ac:dyDescent="0.2">
      <c r="A8" s="81">
        <v>4</v>
      </c>
      <c r="B8" s="91" t="s">
        <v>663</v>
      </c>
      <c r="C8" s="93" t="s">
        <v>691</v>
      </c>
      <c r="D8" s="93" t="s">
        <v>690</v>
      </c>
      <c r="E8" s="91" t="s">
        <v>674</v>
      </c>
      <c r="F8" s="94" t="s">
        <v>675</v>
      </c>
      <c r="G8" s="95">
        <v>10000000</v>
      </c>
      <c r="H8" s="96" t="s">
        <v>69</v>
      </c>
      <c r="I8" s="97" t="s">
        <v>110</v>
      </c>
      <c r="J8" s="98">
        <v>4</v>
      </c>
      <c r="K8" s="98"/>
    </row>
    <row r="9" spans="1:11" s="99" customFormat="1" ht="35.1" customHeight="1" x14ac:dyDescent="0.2">
      <c r="A9" s="81">
        <v>5</v>
      </c>
      <c r="B9" s="91" t="s">
        <v>664</v>
      </c>
      <c r="C9" s="93" t="s">
        <v>247</v>
      </c>
      <c r="D9" s="92" t="s">
        <v>235</v>
      </c>
      <c r="E9" s="91" t="s">
        <v>676</v>
      </c>
      <c r="F9" s="94" t="s">
        <v>677</v>
      </c>
      <c r="G9" s="95">
        <v>10000000</v>
      </c>
      <c r="H9" s="96" t="s">
        <v>69</v>
      </c>
      <c r="I9" s="97" t="s">
        <v>110</v>
      </c>
      <c r="J9" s="98">
        <v>5</v>
      </c>
      <c r="K9" s="98"/>
    </row>
    <row r="10" spans="1:11" s="99" customFormat="1" ht="35.1" customHeight="1" x14ac:dyDescent="0.2">
      <c r="A10" s="81">
        <v>6</v>
      </c>
      <c r="B10" s="91" t="s">
        <v>225</v>
      </c>
      <c r="C10" s="93" t="s">
        <v>251</v>
      </c>
      <c r="D10" s="92" t="s">
        <v>239</v>
      </c>
      <c r="E10" s="91" t="s">
        <v>678</v>
      </c>
      <c r="F10" s="94" t="s">
        <v>679</v>
      </c>
      <c r="G10" s="95">
        <v>10000000</v>
      </c>
      <c r="H10" s="96" t="s">
        <v>69</v>
      </c>
      <c r="I10" s="97" t="s">
        <v>110</v>
      </c>
      <c r="J10" s="98">
        <v>6</v>
      </c>
      <c r="K10" s="98"/>
    </row>
    <row r="11" spans="1:11" s="99" customFormat="1" ht="35.1" customHeight="1" x14ac:dyDescent="0.2">
      <c r="A11" s="81">
        <v>7</v>
      </c>
      <c r="B11" s="91" t="s">
        <v>220</v>
      </c>
      <c r="C11" s="93" t="s">
        <v>245</v>
      </c>
      <c r="D11" s="93" t="s">
        <v>233</v>
      </c>
      <c r="E11" s="91" t="s">
        <v>680</v>
      </c>
      <c r="F11" s="94" t="s">
        <v>681</v>
      </c>
      <c r="G11" s="95">
        <v>10000000</v>
      </c>
      <c r="H11" s="96" t="s">
        <v>69</v>
      </c>
      <c r="I11" s="97" t="s">
        <v>110</v>
      </c>
      <c r="J11" s="98">
        <v>7</v>
      </c>
      <c r="K11" s="98"/>
    </row>
    <row r="12" spans="1:11" s="99" customFormat="1" ht="35.1" customHeight="1" x14ac:dyDescent="0.2">
      <c r="A12" s="81">
        <v>8</v>
      </c>
      <c r="B12" s="91" t="s">
        <v>226</v>
      </c>
      <c r="C12" s="93" t="s">
        <v>252</v>
      </c>
      <c r="D12" s="93" t="s">
        <v>240</v>
      </c>
      <c r="E12" s="91" t="s">
        <v>231</v>
      </c>
      <c r="F12" s="94" t="s">
        <v>682</v>
      </c>
      <c r="G12" s="95">
        <v>20000000</v>
      </c>
      <c r="H12" s="96" t="s">
        <v>69</v>
      </c>
      <c r="I12" s="97" t="s">
        <v>110</v>
      </c>
      <c r="J12" s="98">
        <v>8</v>
      </c>
      <c r="K12" s="98"/>
    </row>
    <row r="13" spans="1:11" s="99" customFormat="1" ht="35.1" customHeight="1" x14ac:dyDescent="0.2">
      <c r="A13" s="81">
        <v>9</v>
      </c>
      <c r="B13" s="91" t="s">
        <v>224</v>
      </c>
      <c r="C13" s="93" t="s">
        <v>250</v>
      </c>
      <c r="D13" s="93" t="s">
        <v>238</v>
      </c>
      <c r="E13" s="91" t="s">
        <v>229</v>
      </c>
      <c r="F13" s="94" t="s">
        <v>683</v>
      </c>
      <c r="G13" s="95">
        <v>20000000</v>
      </c>
      <c r="H13" s="96" t="s">
        <v>69</v>
      </c>
      <c r="I13" s="97" t="s">
        <v>110</v>
      </c>
      <c r="J13" s="98">
        <v>9</v>
      </c>
      <c r="K13" s="98"/>
    </row>
    <row r="14" spans="1:11" s="99" customFormat="1" ht="35.1" customHeight="1" x14ac:dyDescent="0.2">
      <c r="A14" s="81">
        <v>10</v>
      </c>
      <c r="B14" s="91" t="s">
        <v>665</v>
      </c>
      <c r="C14" s="93" t="s">
        <v>255</v>
      </c>
      <c r="D14" s="93" t="s">
        <v>243</v>
      </c>
      <c r="E14" s="91" t="s">
        <v>232</v>
      </c>
      <c r="F14" s="94" t="s">
        <v>684</v>
      </c>
      <c r="G14" s="95">
        <v>10000000</v>
      </c>
      <c r="H14" s="96" t="s">
        <v>69</v>
      </c>
      <c r="I14" s="97" t="s">
        <v>110</v>
      </c>
      <c r="J14" s="98">
        <v>10</v>
      </c>
      <c r="K14" s="98"/>
    </row>
    <row r="15" spans="1:11" s="99" customFormat="1" ht="35.1" customHeight="1" x14ac:dyDescent="0.2">
      <c r="A15" s="81">
        <v>11</v>
      </c>
      <c r="B15" s="91" t="s">
        <v>222</v>
      </c>
      <c r="C15" s="93" t="s">
        <v>248</v>
      </c>
      <c r="D15" s="92" t="s">
        <v>236</v>
      </c>
      <c r="E15" s="91" t="s">
        <v>228</v>
      </c>
      <c r="F15" s="94" t="s">
        <v>685</v>
      </c>
      <c r="G15" s="95">
        <v>10000000</v>
      </c>
      <c r="H15" s="96" t="s">
        <v>69</v>
      </c>
      <c r="I15" s="97" t="s">
        <v>110</v>
      </c>
      <c r="J15" s="98">
        <v>11</v>
      </c>
      <c r="K15" s="98"/>
    </row>
    <row r="16" spans="1:11" s="99" customFormat="1" ht="35.1" customHeight="1" x14ac:dyDescent="0.2">
      <c r="A16" s="81">
        <v>12</v>
      </c>
      <c r="B16" s="91" t="s">
        <v>666</v>
      </c>
      <c r="C16" s="93" t="s">
        <v>693</v>
      </c>
      <c r="D16" s="93" t="s">
        <v>692</v>
      </c>
      <c r="E16" s="91" t="s">
        <v>686</v>
      </c>
      <c r="F16" s="94" t="s">
        <v>687</v>
      </c>
      <c r="G16" s="95">
        <v>10000000</v>
      </c>
      <c r="H16" s="96" t="s">
        <v>69</v>
      </c>
      <c r="I16" s="97" t="s">
        <v>110</v>
      </c>
      <c r="J16" s="98">
        <v>12</v>
      </c>
      <c r="K16" s="98"/>
    </row>
    <row r="17" spans="1:11" s="99" customFormat="1" ht="35.1" customHeight="1" x14ac:dyDescent="0.2">
      <c r="A17" s="81">
        <v>13</v>
      </c>
      <c r="B17" s="91" t="s">
        <v>667</v>
      </c>
      <c r="C17" s="93" t="s">
        <v>695</v>
      </c>
      <c r="D17" s="93" t="s">
        <v>694</v>
      </c>
      <c r="E17" s="91" t="s">
        <v>688</v>
      </c>
      <c r="F17" s="94" t="s">
        <v>689</v>
      </c>
      <c r="G17" s="95">
        <v>10000000</v>
      </c>
      <c r="H17" s="96" t="s">
        <v>69</v>
      </c>
      <c r="I17" s="97" t="s">
        <v>110</v>
      </c>
      <c r="J17" s="98">
        <v>13</v>
      </c>
      <c r="K17" s="98">
        <f>SUM(G5:G17)</f>
        <v>150000000</v>
      </c>
    </row>
    <row r="18" spans="1:11" s="99" customFormat="1" ht="35.1" customHeight="1" x14ac:dyDescent="0.2">
      <c r="A18" s="81">
        <v>14</v>
      </c>
      <c r="B18" s="100" t="s">
        <v>257</v>
      </c>
      <c r="C18" s="101" t="s">
        <v>262</v>
      </c>
      <c r="D18" s="92" t="s">
        <v>269</v>
      </c>
      <c r="E18" s="100" t="s">
        <v>636</v>
      </c>
      <c r="F18" s="100" t="s">
        <v>637</v>
      </c>
      <c r="G18" s="102">
        <v>75000000</v>
      </c>
      <c r="H18" s="96" t="s">
        <v>69</v>
      </c>
      <c r="I18" s="97" t="s">
        <v>35</v>
      </c>
      <c r="J18" s="98">
        <v>1</v>
      </c>
      <c r="K18" s="98"/>
    </row>
    <row r="19" spans="1:11" s="99" customFormat="1" ht="35.1" customHeight="1" x14ac:dyDescent="0.2">
      <c r="A19" s="81">
        <v>15</v>
      </c>
      <c r="B19" s="100" t="s">
        <v>638</v>
      </c>
      <c r="C19" s="101" t="s">
        <v>263</v>
      </c>
      <c r="D19" s="92" t="s">
        <v>270</v>
      </c>
      <c r="E19" s="100" t="s">
        <v>639</v>
      </c>
      <c r="F19" s="100" t="s">
        <v>640</v>
      </c>
      <c r="G19" s="102">
        <v>75000000</v>
      </c>
      <c r="H19" s="96" t="s">
        <v>69</v>
      </c>
      <c r="I19" s="97" t="s">
        <v>35</v>
      </c>
      <c r="J19" s="98">
        <v>2</v>
      </c>
      <c r="K19" s="98"/>
    </row>
    <row r="20" spans="1:11" s="99" customFormat="1" ht="35.1" customHeight="1" x14ac:dyDescent="0.2">
      <c r="A20" s="81">
        <v>16</v>
      </c>
      <c r="B20" s="100" t="s">
        <v>641</v>
      </c>
      <c r="C20" s="92" t="s">
        <v>264</v>
      </c>
      <c r="D20" s="92" t="s">
        <v>271</v>
      </c>
      <c r="E20" s="100" t="s">
        <v>221</v>
      </c>
      <c r="F20" s="100" t="s">
        <v>642</v>
      </c>
      <c r="G20" s="102">
        <v>20000000</v>
      </c>
      <c r="H20" s="96" t="s">
        <v>69</v>
      </c>
      <c r="I20" s="97" t="s">
        <v>35</v>
      </c>
      <c r="J20" s="98">
        <v>3</v>
      </c>
      <c r="K20" s="98"/>
    </row>
    <row r="21" spans="1:11" s="99" customFormat="1" ht="35.1" customHeight="1" x14ac:dyDescent="0.2">
      <c r="A21" s="81">
        <v>17</v>
      </c>
      <c r="B21" s="100" t="s">
        <v>258</v>
      </c>
      <c r="C21" s="101" t="s">
        <v>265</v>
      </c>
      <c r="D21" s="92" t="s">
        <v>272</v>
      </c>
      <c r="E21" s="96" t="s">
        <v>260</v>
      </c>
      <c r="F21" s="103" t="s">
        <v>643</v>
      </c>
      <c r="G21" s="102">
        <v>20000000</v>
      </c>
      <c r="H21" s="96" t="s">
        <v>69</v>
      </c>
      <c r="I21" s="97" t="s">
        <v>35</v>
      </c>
      <c r="J21" s="98">
        <v>4</v>
      </c>
      <c r="K21" s="98"/>
    </row>
    <row r="22" spans="1:11" s="99" customFormat="1" ht="35.1" customHeight="1" x14ac:dyDescent="0.2">
      <c r="A22" s="81">
        <v>18</v>
      </c>
      <c r="B22" s="100" t="s">
        <v>644</v>
      </c>
      <c r="C22" s="101" t="s">
        <v>266</v>
      </c>
      <c r="D22" s="92" t="s">
        <v>273</v>
      </c>
      <c r="E22" s="100" t="s">
        <v>645</v>
      </c>
      <c r="F22" s="100" t="s">
        <v>646</v>
      </c>
      <c r="G22" s="102">
        <v>20000000</v>
      </c>
      <c r="H22" s="96" t="s">
        <v>69</v>
      </c>
      <c r="I22" s="97" t="s">
        <v>35</v>
      </c>
      <c r="J22" s="98">
        <v>5</v>
      </c>
      <c r="K22" s="98"/>
    </row>
    <row r="23" spans="1:11" s="99" customFormat="1" ht="35.1" customHeight="1" x14ac:dyDescent="0.2">
      <c r="A23" s="81">
        <v>19</v>
      </c>
      <c r="B23" s="100" t="s">
        <v>230</v>
      </c>
      <c r="C23" s="101" t="s">
        <v>267</v>
      </c>
      <c r="D23" s="92" t="s">
        <v>274</v>
      </c>
      <c r="E23" s="100" t="s">
        <v>647</v>
      </c>
      <c r="F23" s="100" t="s">
        <v>648</v>
      </c>
      <c r="G23" s="102">
        <v>20000000</v>
      </c>
      <c r="H23" s="96" t="s">
        <v>69</v>
      </c>
      <c r="I23" s="97" t="s">
        <v>35</v>
      </c>
      <c r="J23" s="98">
        <v>6</v>
      </c>
      <c r="K23" s="98"/>
    </row>
    <row r="24" spans="1:11" s="99" customFormat="1" ht="35.1" customHeight="1" x14ac:dyDescent="0.2">
      <c r="A24" s="81">
        <v>20</v>
      </c>
      <c r="B24" s="100" t="s">
        <v>649</v>
      </c>
      <c r="C24" s="101" t="s">
        <v>268</v>
      </c>
      <c r="D24" s="92" t="s">
        <v>275</v>
      </c>
      <c r="E24" s="100" t="s">
        <v>259</v>
      </c>
      <c r="F24" s="103" t="s">
        <v>650</v>
      </c>
      <c r="G24" s="102">
        <v>15000000</v>
      </c>
      <c r="H24" s="96" t="s">
        <v>69</v>
      </c>
      <c r="I24" s="97" t="s">
        <v>35</v>
      </c>
      <c r="J24" s="98">
        <v>7</v>
      </c>
      <c r="K24" s="98"/>
    </row>
    <row r="25" spans="1:11" s="99" customFormat="1" ht="35.1" customHeight="1" x14ac:dyDescent="0.2">
      <c r="A25" s="81">
        <v>21</v>
      </c>
      <c r="B25" s="100" t="s">
        <v>651</v>
      </c>
      <c r="C25" s="104" t="s">
        <v>653</v>
      </c>
      <c r="D25" s="104" t="s">
        <v>652</v>
      </c>
      <c r="E25" s="100" t="s">
        <v>654</v>
      </c>
      <c r="F25" s="100" t="s">
        <v>655</v>
      </c>
      <c r="G25" s="102">
        <v>15000000</v>
      </c>
      <c r="H25" s="96" t="s">
        <v>69</v>
      </c>
      <c r="I25" s="97" t="s">
        <v>35</v>
      </c>
      <c r="J25" s="98">
        <v>8</v>
      </c>
      <c r="K25" s="98"/>
    </row>
    <row r="26" spans="1:11" s="99" customFormat="1" ht="35.1" customHeight="1" x14ac:dyDescent="0.2">
      <c r="A26" s="81">
        <v>22</v>
      </c>
      <c r="B26" s="100" t="s">
        <v>277</v>
      </c>
      <c r="C26" s="92" t="s">
        <v>657</v>
      </c>
      <c r="D26" s="92" t="s">
        <v>656</v>
      </c>
      <c r="E26" s="100" t="s">
        <v>658</v>
      </c>
      <c r="F26" s="103" t="s">
        <v>659</v>
      </c>
      <c r="G26" s="102">
        <v>15000000</v>
      </c>
      <c r="H26" s="96" t="s">
        <v>69</v>
      </c>
      <c r="I26" s="97" t="s">
        <v>35</v>
      </c>
      <c r="J26" s="98">
        <v>9</v>
      </c>
      <c r="K26" s="98"/>
    </row>
    <row r="27" spans="1:11" s="99" customFormat="1" ht="35.1" customHeight="1" x14ac:dyDescent="0.2">
      <c r="A27" s="81">
        <v>23</v>
      </c>
      <c r="B27" s="100" t="s">
        <v>261</v>
      </c>
      <c r="C27" s="105" t="s">
        <v>251</v>
      </c>
      <c r="D27" s="92" t="s">
        <v>239</v>
      </c>
      <c r="E27" s="100" t="s">
        <v>230</v>
      </c>
      <c r="F27" s="103" t="s">
        <v>660</v>
      </c>
      <c r="G27" s="102">
        <v>15000000</v>
      </c>
      <c r="H27" s="96" t="s">
        <v>69</v>
      </c>
      <c r="I27" s="97" t="s">
        <v>35</v>
      </c>
      <c r="J27" s="98">
        <v>10</v>
      </c>
      <c r="K27" s="98"/>
    </row>
    <row r="28" spans="1:11" s="99" customFormat="1" ht="35.1" customHeight="1" x14ac:dyDescent="0.2">
      <c r="A28" s="81">
        <v>24</v>
      </c>
      <c r="B28" s="100" t="s">
        <v>416</v>
      </c>
      <c r="C28" s="101" t="s">
        <v>429</v>
      </c>
      <c r="D28" s="104" t="s">
        <v>420</v>
      </c>
      <c r="E28" s="100" t="s">
        <v>661</v>
      </c>
      <c r="F28" s="103" t="s">
        <v>662</v>
      </c>
      <c r="G28" s="102">
        <v>15000000</v>
      </c>
      <c r="H28" s="96" t="s">
        <v>69</v>
      </c>
      <c r="I28" s="97" t="s">
        <v>35</v>
      </c>
      <c r="J28" s="98">
        <v>11</v>
      </c>
      <c r="K28" s="98">
        <f>SUM(G18:G28)</f>
        <v>305000000</v>
      </c>
    </row>
    <row r="29" spans="1:11" s="99" customFormat="1" ht="35.1" customHeight="1" x14ac:dyDescent="0.2">
      <c r="A29" s="81">
        <v>25</v>
      </c>
      <c r="B29" s="103" t="s">
        <v>696</v>
      </c>
      <c r="C29" s="92" t="s">
        <v>736</v>
      </c>
      <c r="D29" s="92" t="s">
        <v>281</v>
      </c>
      <c r="E29" s="103" t="s">
        <v>709</v>
      </c>
      <c r="F29" s="103" t="s">
        <v>710</v>
      </c>
      <c r="G29" s="106">
        <v>35000000</v>
      </c>
      <c r="H29" s="96" t="s">
        <v>69</v>
      </c>
      <c r="I29" s="97" t="s">
        <v>36</v>
      </c>
      <c r="J29" s="98">
        <v>1</v>
      </c>
      <c r="K29" s="98"/>
    </row>
    <row r="30" spans="1:11" s="99" customFormat="1" ht="35.1" customHeight="1" x14ac:dyDescent="0.2">
      <c r="A30" s="81">
        <v>26</v>
      </c>
      <c r="B30" s="103" t="s">
        <v>697</v>
      </c>
      <c r="C30" s="92" t="s">
        <v>737</v>
      </c>
      <c r="D30" s="92" t="s">
        <v>282</v>
      </c>
      <c r="E30" s="103" t="s">
        <v>711</v>
      </c>
      <c r="F30" s="103" t="s">
        <v>712</v>
      </c>
      <c r="G30" s="106">
        <v>35000000</v>
      </c>
      <c r="H30" s="96" t="s">
        <v>69</v>
      </c>
      <c r="I30" s="97" t="s">
        <v>36</v>
      </c>
      <c r="J30" s="98">
        <v>2</v>
      </c>
      <c r="K30" s="98"/>
    </row>
    <row r="31" spans="1:11" s="99" customFormat="1" ht="35.1" customHeight="1" x14ac:dyDescent="0.2">
      <c r="A31" s="81">
        <v>27</v>
      </c>
      <c r="B31" s="103" t="s">
        <v>276</v>
      </c>
      <c r="C31" s="92" t="s">
        <v>268</v>
      </c>
      <c r="D31" s="92" t="s">
        <v>275</v>
      </c>
      <c r="E31" s="103" t="s">
        <v>713</v>
      </c>
      <c r="F31" s="103" t="s">
        <v>714</v>
      </c>
      <c r="G31" s="106">
        <v>35000000</v>
      </c>
      <c r="H31" s="96" t="s">
        <v>69</v>
      </c>
      <c r="I31" s="97" t="s">
        <v>36</v>
      </c>
      <c r="J31" s="98">
        <v>3</v>
      </c>
      <c r="K31" s="98"/>
    </row>
    <row r="32" spans="1:11" s="99" customFormat="1" ht="35.1" customHeight="1" x14ac:dyDescent="0.2">
      <c r="A32" s="81">
        <v>28</v>
      </c>
      <c r="B32" s="103" t="s">
        <v>698</v>
      </c>
      <c r="C32" s="107" t="s">
        <v>738</v>
      </c>
      <c r="D32" s="92" t="s">
        <v>283</v>
      </c>
      <c r="E32" s="103" t="s">
        <v>715</v>
      </c>
      <c r="F32" s="103" t="s">
        <v>716</v>
      </c>
      <c r="G32" s="106">
        <v>10000000</v>
      </c>
      <c r="H32" s="96" t="s">
        <v>69</v>
      </c>
      <c r="I32" s="97" t="s">
        <v>36</v>
      </c>
      <c r="J32" s="98">
        <v>4</v>
      </c>
      <c r="K32" s="98"/>
    </row>
    <row r="33" spans="1:11" s="99" customFormat="1" ht="35.1" customHeight="1" x14ac:dyDescent="0.2">
      <c r="A33" s="81">
        <v>29</v>
      </c>
      <c r="B33" s="103" t="s">
        <v>699</v>
      </c>
      <c r="C33" s="92" t="s">
        <v>739</v>
      </c>
      <c r="D33" s="92" t="s">
        <v>284</v>
      </c>
      <c r="E33" s="103" t="s">
        <v>717</v>
      </c>
      <c r="F33" s="103" t="s">
        <v>718</v>
      </c>
      <c r="G33" s="106">
        <v>15000000</v>
      </c>
      <c r="H33" s="96" t="s">
        <v>69</v>
      </c>
      <c r="I33" s="97" t="s">
        <v>36</v>
      </c>
      <c r="J33" s="98">
        <v>5</v>
      </c>
      <c r="K33" s="98"/>
    </row>
    <row r="34" spans="1:11" s="99" customFormat="1" ht="35.1" customHeight="1" x14ac:dyDescent="0.2">
      <c r="A34" s="81">
        <v>30</v>
      </c>
      <c r="B34" s="103" t="s">
        <v>700</v>
      </c>
      <c r="C34" s="92" t="s">
        <v>740</v>
      </c>
      <c r="D34" s="92" t="s">
        <v>285</v>
      </c>
      <c r="E34" s="103" t="s">
        <v>278</v>
      </c>
      <c r="F34" s="103" t="s">
        <v>719</v>
      </c>
      <c r="G34" s="106">
        <v>25000000</v>
      </c>
      <c r="H34" s="96" t="s">
        <v>69</v>
      </c>
      <c r="I34" s="97" t="s">
        <v>36</v>
      </c>
      <c r="J34" s="98">
        <v>6</v>
      </c>
      <c r="K34" s="98"/>
    </row>
    <row r="35" spans="1:11" s="99" customFormat="1" ht="35.1" customHeight="1" x14ac:dyDescent="0.2">
      <c r="A35" s="81">
        <v>31</v>
      </c>
      <c r="B35" s="103" t="s">
        <v>701</v>
      </c>
      <c r="C35" s="92" t="s">
        <v>741</v>
      </c>
      <c r="D35" s="92" t="s">
        <v>286</v>
      </c>
      <c r="E35" s="103" t="s">
        <v>720</v>
      </c>
      <c r="F35" s="103" t="s">
        <v>721</v>
      </c>
      <c r="G35" s="106">
        <v>25000000</v>
      </c>
      <c r="H35" s="96" t="s">
        <v>69</v>
      </c>
      <c r="I35" s="97" t="s">
        <v>36</v>
      </c>
      <c r="J35" s="98">
        <v>7</v>
      </c>
      <c r="K35" s="98"/>
    </row>
    <row r="36" spans="1:11" s="99" customFormat="1" ht="35.1" customHeight="1" x14ac:dyDescent="0.2">
      <c r="A36" s="81">
        <v>32</v>
      </c>
      <c r="B36" s="103" t="s">
        <v>702</v>
      </c>
      <c r="C36" s="92" t="s">
        <v>742</v>
      </c>
      <c r="D36" s="92" t="s">
        <v>287</v>
      </c>
      <c r="E36" s="103" t="s">
        <v>722</v>
      </c>
      <c r="F36" s="103" t="s">
        <v>723</v>
      </c>
      <c r="G36" s="106">
        <v>20000000</v>
      </c>
      <c r="H36" s="96" t="s">
        <v>69</v>
      </c>
      <c r="I36" s="97" t="s">
        <v>36</v>
      </c>
      <c r="J36" s="98">
        <v>8</v>
      </c>
      <c r="K36" s="98"/>
    </row>
    <row r="37" spans="1:11" s="99" customFormat="1" ht="35.1" customHeight="1" x14ac:dyDescent="0.2">
      <c r="A37" s="81">
        <v>33</v>
      </c>
      <c r="B37" s="103" t="s">
        <v>703</v>
      </c>
      <c r="C37" s="92" t="s">
        <v>256</v>
      </c>
      <c r="D37" s="92" t="s">
        <v>244</v>
      </c>
      <c r="E37" s="103" t="s">
        <v>724</v>
      </c>
      <c r="F37" s="103" t="s">
        <v>725</v>
      </c>
      <c r="G37" s="106">
        <v>20000000</v>
      </c>
      <c r="H37" s="96" t="s">
        <v>69</v>
      </c>
      <c r="I37" s="97" t="s">
        <v>36</v>
      </c>
      <c r="J37" s="98">
        <v>9</v>
      </c>
      <c r="K37" s="98"/>
    </row>
    <row r="38" spans="1:11" s="99" customFormat="1" ht="35.1" customHeight="1" x14ac:dyDescent="0.2">
      <c r="A38" s="81">
        <v>34</v>
      </c>
      <c r="B38" s="103" t="s">
        <v>704</v>
      </c>
      <c r="C38" s="92" t="s">
        <v>743</v>
      </c>
      <c r="D38" s="92" t="s">
        <v>289</v>
      </c>
      <c r="E38" s="103" t="s">
        <v>726</v>
      </c>
      <c r="F38" s="103" t="s">
        <v>727</v>
      </c>
      <c r="G38" s="106">
        <v>20000000</v>
      </c>
      <c r="H38" s="96" t="s">
        <v>69</v>
      </c>
      <c r="I38" s="97" t="s">
        <v>36</v>
      </c>
      <c r="J38" s="98">
        <v>10</v>
      </c>
      <c r="K38" s="98"/>
    </row>
    <row r="39" spans="1:11" s="99" customFormat="1" ht="35.1" customHeight="1" x14ac:dyDescent="0.2">
      <c r="A39" s="81">
        <v>35</v>
      </c>
      <c r="B39" s="103" t="s">
        <v>532</v>
      </c>
      <c r="C39" s="92" t="s">
        <v>744</v>
      </c>
      <c r="D39" s="92" t="s">
        <v>537</v>
      </c>
      <c r="E39" s="103" t="s">
        <v>728</v>
      </c>
      <c r="F39" s="103" t="s">
        <v>729</v>
      </c>
      <c r="G39" s="106">
        <v>12500000</v>
      </c>
      <c r="H39" s="96" t="s">
        <v>69</v>
      </c>
      <c r="I39" s="97" t="s">
        <v>36</v>
      </c>
      <c r="J39" s="98">
        <v>11</v>
      </c>
      <c r="K39" s="98"/>
    </row>
    <row r="40" spans="1:11" s="99" customFormat="1" ht="35.1" customHeight="1" x14ac:dyDescent="0.2">
      <c r="A40" s="81">
        <v>36</v>
      </c>
      <c r="B40" s="103" t="s">
        <v>705</v>
      </c>
      <c r="C40" s="92" t="s">
        <v>745</v>
      </c>
      <c r="D40" s="92" t="s">
        <v>290</v>
      </c>
      <c r="E40" s="103" t="s">
        <v>280</v>
      </c>
      <c r="F40" s="103" t="s">
        <v>730</v>
      </c>
      <c r="G40" s="106">
        <v>10000000</v>
      </c>
      <c r="H40" s="96" t="s">
        <v>69</v>
      </c>
      <c r="I40" s="97" t="s">
        <v>36</v>
      </c>
      <c r="J40" s="98">
        <v>12</v>
      </c>
      <c r="K40" s="98"/>
    </row>
    <row r="41" spans="1:11" s="99" customFormat="1" ht="35.1" customHeight="1" x14ac:dyDescent="0.2">
      <c r="A41" s="81">
        <v>37</v>
      </c>
      <c r="B41" s="103" t="s">
        <v>706</v>
      </c>
      <c r="C41" s="108" t="s">
        <v>746</v>
      </c>
      <c r="D41" s="104" t="s">
        <v>432</v>
      </c>
      <c r="E41" s="103" t="s">
        <v>431</v>
      </c>
      <c r="F41" s="103" t="s">
        <v>731</v>
      </c>
      <c r="G41" s="106">
        <v>15000000</v>
      </c>
      <c r="H41" s="96" t="s">
        <v>69</v>
      </c>
      <c r="I41" s="97" t="s">
        <v>36</v>
      </c>
      <c r="J41" s="98">
        <v>13</v>
      </c>
      <c r="K41" s="98"/>
    </row>
    <row r="42" spans="1:11" s="99" customFormat="1" ht="35.1" customHeight="1" x14ac:dyDescent="0.2">
      <c r="A42" s="81">
        <v>38</v>
      </c>
      <c r="B42" s="103" t="s">
        <v>707</v>
      </c>
      <c r="C42" s="92" t="s">
        <v>747</v>
      </c>
      <c r="D42" s="92" t="s">
        <v>291</v>
      </c>
      <c r="E42" s="103" t="s">
        <v>732</v>
      </c>
      <c r="F42" s="103" t="s">
        <v>733</v>
      </c>
      <c r="G42" s="106">
        <v>12500000</v>
      </c>
      <c r="H42" s="96" t="s">
        <v>69</v>
      </c>
      <c r="I42" s="97" t="s">
        <v>36</v>
      </c>
      <c r="J42" s="98">
        <v>14</v>
      </c>
      <c r="K42" s="98"/>
    </row>
    <row r="43" spans="1:11" s="99" customFormat="1" ht="35.1" customHeight="1" x14ac:dyDescent="0.2">
      <c r="A43" s="81">
        <v>39</v>
      </c>
      <c r="B43" s="103" t="s">
        <v>708</v>
      </c>
      <c r="C43" s="101" t="s">
        <v>254</v>
      </c>
      <c r="D43" s="104" t="s">
        <v>242</v>
      </c>
      <c r="E43" s="103" t="s">
        <v>734</v>
      </c>
      <c r="F43" s="103" t="s">
        <v>735</v>
      </c>
      <c r="G43" s="106">
        <v>12500000</v>
      </c>
      <c r="H43" s="96" t="s">
        <v>69</v>
      </c>
      <c r="I43" s="97" t="s">
        <v>36</v>
      </c>
      <c r="J43" s="98">
        <v>15</v>
      </c>
      <c r="K43" s="98">
        <f>SUM(G29:G43)</f>
        <v>302500000</v>
      </c>
    </row>
    <row r="44" spans="1:11" s="99" customFormat="1" ht="35.1" customHeight="1" x14ac:dyDescent="0.2">
      <c r="A44" s="81">
        <v>44</v>
      </c>
      <c r="B44" s="109" t="s">
        <v>627</v>
      </c>
      <c r="C44" s="115" t="s">
        <v>245</v>
      </c>
      <c r="D44" s="92" t="s">
        <v>233</v>
      </c>
      <c r="E44" s="103" t="s">
        <v>748</v>
      </c>
      <c r="F44" s="109" t="s">
        <v>749</v>
      </c>
      <c r="G44" s="106">
        <v>43745000</v>
      </c>
      <c r="H44" s="96" t="s">
        <v>750</v>
      </c>
      <c r="I44" s="103" t="s">
        <v>177</v>
      </c>
      <c r="J44" s="98">
        <v>1</v>
      </c>
      <c r="K44" s="98">
        <v>43745000</v>
      </c>
    </row>
    <row r="45" spans="1:11" s="99" customFormat="1" ht="35.1" customHeight="1" x14ac:dyDescent="0.2">
      <c r="A45" s="111"/>
      <c r="B45" s="112"/>
      <c r="C45" s="116"/>
      <c r="D45" s="118"/>
      <c r="E45" s="111"/>
      <c r="F45" s="111"/>
      <c r="G45" s="113">
        <f>SUM(G5:G44)</f>
        <v>801245000</v>
      </c>
      <c r="H45" s="111"/>
      <c r="I45" s="111"/>
    </row>
    <row r="46" spans="1:11" x14ac:dyDescent="0.25">
      <c r="B46" s="30"/>
      <c r="C46" s="10"/>
      <c r="D46" s="119"/>
      <c r="E46" s="3"/>
      <c r="F46" s="3"/>
      <c r="G46" s="3"/>
      <c r="H46" s="3"/>
      <c r="I46" s="3"/>
      <c r="J46" s="3"/>
      <c r="K46" s="3"/>
    </row>
    <row r="47" spans="1:11" x14ac:dyDescent="0.25">
      <c r="B47" s="30"/>
      <c r="C47" s="10"/>
      <c r="D47" s="119"/>
      <c r="E47" s="3"/>
      <c r="F47" s="3"/>
      <c r="G47" s="3"/>
      <c r="H47" s="3"/>
      <c r="I47" s="3"/>
      <c r="J47" s="3"/>
      <c r="K47" s="3"/>
    </row>
    <row r="48" spans="1:11" x14ac:dyDescent="0.25">
      <c r="B48" s="30"/>
      <c r="C48" s="10"/>
      <c r="D48" s="119"/>
      <c r="E48" s="3"/>
      <c r="F48" s="3"/>
      <c r="G48" s="3"/>
      <c r="H48" s="3"/>
      <c r="I48" s="3"/>
      <c r="J48" s="3"/>
      <c r="K48" s="3"/>
    </row>
    <row r="49" spans="1:11" x14ac:dyDescent="0.25">
      <c r="B49" s="30"/>
      <c r="C49" s="10"/>
      <c r="D49" s="119"/>
      <c r="E49" s="3"/>
      <c r="F49" s="3"/>
      <c r="G49" s="3"/>
      <c r="H49" s="3"/>
      <c r="I49" s="3"/>
      <c r="J49" s="3"/>
      <c r="K49" s="3"/>
    </row>
    <row r="50" spans="1:11" x14ac:dyDescent="0.25">
      <c r="B50" s="30"/>
      <c r="C50" s="10"/>
      <c r="D50" s="119"/>
      <c r="E50" s="3"/>
      <c r="F50" s="3"/>
      <c r="G50" s="3"/>
      <c r="H50" s="3"/>
      <c r="I50" s="3"/>
      <c r="J50" s="3"/>
      <c r="K50" s="3"/>
    </row>
    <row r="51" spans="1:11" x14ac:dyDescent="0.25">
      <c r="B51" s="30"/>
      <c r="C51" s="10"/>
      <c r="D51" s="119"/>
      <c r="E51" s="3"/>
      <c r="F51" s="3"/>
      <c r="G51" s="3"/>
      <c r="H51" s="3"/>
      <c r="I51" s="3"/>
      <c r="J51" s="3"/>
      <c r="K51" s="3"/>
    </row>
    <row r="52" spans="1:11" x14ac:dyDescent="0.25">
      <c r="B52" s="30"/>
      <c r="C52" s="10"/>
      <c r="D52" s="119"/>
      <c r="E52" s="3"/>
      <c r="F52" s="3"/>
      <c r="G52" s="3"/>
      <c r="H52" s="3"/>
      <c r="I52" s="3"/>
      <c r="J52" s="3"/>
      <c r="K52" s="3"/>
    </row>
    <row r="53" spans="1:11" x14ac:dyDescent="0.25">
      <c r="B53" s="30"/>
      <c r="C53" s="10"/>
      <c r="D53" s="119"/>
      <c r="E53" s="3"/>
      <c r="F53" s="3"/>
      <c r="G53" s="3"/>
      <c r="H53" s="3"/>
      <c r="I53" s="3"/>
      <c r="J53" s="3"/>
      <c r="K53" s="3"/>
    </row>
    <row r="54" spans="1:11" x14ac:dyDescent="0.25">
      <c r="B54" s="30"/>
      <c r="C54" s="10"/>
      <c r="D54" s="119"/>
      <c r="E54" s="3"/>
      <c r="F54" s="3"/>
      <c r="G54" s="3"/>
      <c r="H54" s="3"/>
      <c r="I54" s="3"/>
      <c r="J54" s="3"/>
      <c r="K54" s="3"/>
    </row>
    <row r="55" spans="1:11" x14ac:dyDescent="0.25">
      <c r="B55" s="30"/>
      <c r="C55" s="10"/>
      <c r="D55" s="119"/>
      <c r="E55" s="3"/>
      <c r="F55" s="3"/>
      <c r="G55" s="3"/>
      <c r="H55" s="3"/>
      <c r="I55" s="3"/>
      <c r="J55" s="3"/>
      <c r="K55" s="3"/>
    </row>
    <row r="56" spans="1:11" x14ac:dyDescent="0.25">
      <c r="B56" s="30"/>
      <c r="C56" s="10"/>
      <c r="D56" s="119"/>
      <c r="E56" s="3"/>
      <c r="F56" s="3"/>
      <c r="G56" s="3"/>
      <c r="H56" s="3"/>
      <c r="I56" s="3"/>
      <c r="J56" s="3"/>
      <c r="K56" s="3"/>
    </row>
    <row r="57" spans="1:11" x14ac:dyDescent="0.25">
      <c r="B57" s="30"/>
      <c r="C57" s="10"/>
      <c r="D57" s="119"/>
      <c r="E57" s="3"/>
      <c r="F57" s="3"/>
      <c r="G57" s="3"/>
      <c r="H57" s="3"/>
      <c r="I57" s="3"/>
      <c r="J57" s="3"/>
      <c r="K57" s="3"/>
    </row>
    <row r="58" spans="1:11" x14ac:dyDescent="0.25">
      <c r="A58" s="30"/>
      <c r="B58" s="3"/>
      <c r="C58" s="10"/>
      <c r="D58" s="119"/>
      <c r="E58" s="3"/>
      <c r="F58" s="3"/>
      <c r="G58" s="3"/>
      <c r="H58" s="3"/>
      <c r="I58" s="3"/>
      <c r="J58" s="3"/>
      <c r="K58" s="3"/>
    </row>
    <row r="59" spans="1:11" x14ac:dyDescent="0.25">
      <c r="A59" s="30"/>
      <c r="B59" s="3"/>
      <c r="C59" s="10"/>
      <c r="D59" s="119"/>
      <c r="E59" s="3"/>
      <c r="F59" s="3"/>
      <c r="G59" s="3"/>
      <c r="H59" s="3"/>
      <c r="I59" s="3"/>
      <c r="J59" s="3"/>
      <c r="K59" s="3"/>
    </row>
    <row r="60" spans="1:11" x14ac:dyDescent="0.25">
      <c r="A60" s="30"/>
      <c r="B60" s="3"/>
      <c r="C60" s="10"/>
      <c r="D60" s="119"/>
      <c r="E60" s="3"/>
      <c r="F60" s="3"/>
      <c r="G60" s="3"/>
      <c r="H60" s="3"/>
      <c r="I60" s="3"/>
      <c r="J60" s="3"/>
      <c r="K60" s="3"/>
    </row>
    <row r="61" spans="1:11" x14ac:dyDescent="0.25">
      <c r="A61" s="30"/>
      <c r="B61" s="3"/>
      <c r="C61" s="10"/>
      <c r="D61" s="119"/>
      <c r="E61" s="3"/>
      <c r="F61" s="3"/>
      <c r="G61" s="3"/>
      <c r="H61" s="3"/>
      <c r="I61" s="3"/>
      <c r="J61" s="3"/>
      <c r="K61" s="3"/>
    </row>
    <row r="62" spans="1:11" x14ac:dyDescent="0.25">
      <c r="A62" s="30"/>
      <c r="B62" s="3"/>
      <c r="C62" s="10"/>
      <c r="D62" s="119"/>
      <c r="E62" s="3"/>
      <c r="F62" s="3"/>
      <c r="G62" s="3"/>
      <c r="H62" s="3"/>
      <c r="I62" s="3"/>
      <c r="J62" s="3"/>
      <c r="K62" s="3"/>
    </row>
    <row r="63" spans="1:11" x14ac:dyDescent="0.25">
      <c r="A63" s="30"/>
      <c r="B63" s="3"/>
      <c r="C63" s="10"/>
      <c r="D63" s="119"/>
      <c r="E63" s="3"/>
      <c r="F63" s="3"/>
      <c r="G63" s="3"/>
      <c r="H63" s="3"/>
      <c r="I63" s="3"/>
      <c r="J63" s="3"/>
      <c r="K63" s="3"/>
    </row>
    <row r="64" spans="1:11" x14ac:dyDescent="0.25">
      <c r="A64" s="30"/>
      <c r="B64" s="3"/>
      <c r="C64" s="10"/>
      <c r="D64" s="119"/>
      <c r="E64" s="3"/>
      <c r="F64" s="3"/>
      <c r="G64" s="3"/>
      <c r="H64" s="3"/>
      <c r="I64" s="3"/>
      <c r="J64" s="3"/>
      <c r="K64" s="3"/>
    </row>
    <row r="65" spans="1:11" x14ac:dyDescent="0.25">
      <c r="A65" s="30"/>
      <c r="B65" s="3"/>
      <c r="C65" s="10"/>
      <c r="D65" s="119"/>
      <c r="E65" s="3"/>
      <c r="F65" s="3"/>
      <c r="G65" s="3"/>
      <c r="H65" s="3"/>
      <c r="I65" s="3"/>
      <c r="J65" s="3"/>
      <c r="K65" s="3"/>
    </row>
    <row r="66" spans="1:11" x14ac:dyDescent="0.25">
      <c r="A66" s="30"/>
      <c r="B66" s="3"/>
      <c r="C66" s="10"/>
      <c r="D66" s="119"/>
      <c r="E66" s="3"/>
      <c r="F66" s="3"/>
      <c r="G66" s="3"/>
      <c r="H66" s="3"/>
      <c r="I66" s="3"/>
      <c r="J66" s="3"/>
      <c r="K66" s="3"/>
    </row>
    <row r="67" spans="1:11" x14ac:dyDescent="0.25">
      <c r="A67" s="30"/>
      <c r="B67" s="3"/>
      <c r="C67" s="10"/>
      <c r="D67" s="119"/>
      <c r="E67" s="3"/>
      <c r="F67" s="3"/>
      <c r="G67" s="3"/>
      <c r="H67" s="3"/>
      <c r="I67" s="3"/>
      <c r="J67" s="3"/>
      <c r="K67" s="3"/>
    </row>
    <row r="68" spans="1:11" x14ac:dyDescent="0.25">
      <c r="A68" s="30"/>
      <c r="B68" s="3"/>
      <c r="C68" s="10"/>
      <c r="D68" s="119"/>
      <c r="E68" s="3"/>
      <c r="F68" s="3"/>
      <c r="G68" s="3"/>
      <c r="H68" s="3"/>
      <c r="I68" s="3"/>
      <c r="J68" s="3"/>
      <c r="K68" s="3"/>
    </row>
    <row r="69" spans="1:11" x14ac:dyDescent="0.25">
      <c r="A69" s="30"/>
      <c r="B69" s="3"/>
      <c r="C69" s="10"/>
      <c r="D69" s="119"/>
      <c r="E69" s="3"/>
      <c r="F69" s="3"/>
      <c r="G69" s="3"/>
      <c r="H69" s="3"/>
      <c r="I69" s="3"/>
      <c r="J69" s="3"/>
      <c r="K69" s="3"/>
    </row>
    <row r="70" spans="1:11" x14ac:dyDescent="0.25">
      <c r="A70" s="30"/>
      <c r="B70" s="3"/>
      <c r="C70" s="10"/>
      <c r="D70" s="119"/>
      <c r="E70" s="3"/>
      <c r="F70" s="3"/>
      <c r="G70" s="3"/>
      <c r="H70" s="3"/>
      <c r="I70" s="3"/>
      <c r="J70" s="3"/>
      <c r="K70" s="3"/>
    </row>
    <row r="71" spans="1:11" x14ac:dyDescent="0.25">
      <c r="A71" s="30"/>
      <c r="B71" s="3"/>
      <c r="C71" s="10"/>
      <c r="D71" s="119"/>
      <c r="E71" s="3"/>
      <c r="F71" s="3"/>
      <c r="G71" s="3"/>
      <c r="H71" s="3"/>
      <c r="I71" s="3"/>
      <c r="J71" s="3"/>
      <c r="K71" s="3"/>
    </row>
    <row r="72" spans="1:11" x14ac:dyDescent="0.25">
      <c r="A72" s="30"/>
      <c r="B72" s="3"/>
      <c r="C72" s="10"/>
      <c r="D72" s="119"/>
      <c r="E72" s="3"/>
      <c r="F72" s="3"/>
      <c r="G72" s="3"/>
      <c r="H72" s="3"/>
      <c r="I72" s="3"/>
      <c r="J72" s="3"/>
      <c r="K72" s="3"/>
    </row>
    <row r="73" spans="1:11" x14ac:dyDescent="0.25">
      <c r="A73" s="30"/>
      <c r="B73" s="3"/>
      <c r="C73" s="10"/>
      <c r="D73" s="119"/>
      <c r="E73" s="3"/>
      <c r="F73" s="3"/>
      <c r="G73" s="3"/>
      <c r="H73" s="3"/>
      <c r="I73" s="3"/>
      <c r="J73" s="3"/>
      <c r="K73" s="3"/>
    </row>
    <row r="74" spans="1:11" x14ac:dyDescent="0.25">
      <c r="A74" s="30"/>
      <c r="B74" s="3"/>
      <c r="C74" s="10"/>
      <c r="D74" s="119"/>
      <c r="E74" s="3"/>
      <c r="F74" s="3"/>
      <c r="G74" s="3"/>
      <c r="H74" s="3"/>
      <c r="I74" s="3"/>
      <c r="J74" s="3"/>
      <c r="K74" s="3"/>
    </row>
    <row r="75" spans="1:11" x14ac:dyDescent="0.25">
      <c r="A75" s="30"/>
      <c r="B75" s="3"/>
      <c r="C75" s="10"/>
      <c r="D75" s="119"/>
      <c r="E75" s="3"/>
      <c r="F75" s="3"/>
      <c r="G75" s="3"/>
      <c r="H75" s="3"/>
      <c r="I75" s="3"/>
      <c r="J75" s="3"/>
      <c r="K75" s="3"/>
    </row>
    <row r="76" spans="1:11" x14ac:dyDescent="0.25">
      <c r="A76" s="30"/>
      <c r="B76" s="3"/>
      <c r="C76" s="10"/>
      <c r="D76" s="119"/>
      <c r="E76" s="3"/>
      <c r="F76" s="3"/>
      <c r="G76" s="3"/>
      <c r="H76" s="3"/>
      <c r="I76" s="3"/>
      <c r="J76" s="3"/>
      <c r="K76" s="3"/>
    </row>
    <row r="77" spans="1:11" x14ac:dyDescent="0.25">
      <c r="A77" s="30"/>
      <c r="B77" s="3"/>
      <c r="C77" s="10"/>
      <c r="D77" s="119"/>
      <c r="E77" s="3"/>
      <c r="F77" s="3"/>
      <c r="G77" s="3"/>
      <c r="H77" s="3"/>
      <c r="I77" s="3"/>
      <c r="J77" s="3"/>
      <c r="K77" s="3"/>
    </row>
    <row r="78" spans="1:11" x14ac:dyDescent="0.25">
      <c r="A78" s="30"/>
      <c r="B78" s="3"/>
      <c r="C78" s="10"/>
      <c r="D78" s="119"/>
      <c r="E78" s="3"/>
      <c r="F78" s="3"/>
      <c r="G78" s="3"/>
      <c r="H78" s="3"/>
      <c r="I78" s="3"/>
      <c r="J78" s="3"/>
      <c r="K78" s="3"/>
    </row>
    <row r="79" spans="1:11" x14ac:dyDescent="0.25">
      <c r="A79" s="30"/>
      <c r="B79" s="3"/>
      <c r="C79" s="10"/>
      <c r="D79" s="119"/>
      <c r="E79" s="3"/>
      <c r="F79" s="3"/>
      <c r="G79" s="3"/>
      <c r="H79" s="3"/>
      <c r="I79" s="3"/>
      <c r="J79" s="3"/>
      <c r="K79" s="3"/>
    </row>
    <row r="80" spans="1:11" x14ac:dyDescent="0.25">
      <c r="A80" s="30"/>
      <c r="B80" s="3"/>
      <c r="C80" s="10"/>
      <c r="D80" s="119"/>
      <c r="E80" s="3"/>
      <c r="F80" s="3"/>
      <c r="G80" s="3"/>
      <c r="H80" s="3"/>
      <c r="I80" s="3"/>
      <c r="J80" s="3"/>
      <c r="K80" s="3"/>
    </row>
    <row r="81" spans="1:11" x14ac:dyDescent="0.25">
      <c r="A81" s="30"/>
      <c r="B81" s="3"/>
      <c r="C81" s="10"/>
      <c r="D81" s="119"/>
      <c r="E81" s="3"/>
      <c r="F81" s="3"/>
      <c r="G81" s="3"/>
      <c r="H81" s="3"/>
      <c r="I81" s="3"/>
      <c r="J81" s="3"/>
      <c r="K81" s="3"/>
    </row>
    <row r="82" spans="1:11" x14ac:dyDescent="0.25">
      <c r="A82" s="30"/>
      <c r="B82" s="3"/>
      <c r="C82" s="10"/>
      <c r="D82" s="119"/>
      <c r="E82" s="3"/>
      <c r="F82" s="3"/>
      <c r="G82" s="3"/>
      <c r="H82" s="3"/>
      <c r="I82" s="3"/>
      <c r="J82" s="3"/>
      <c r="K82" s="3"/>
    </row>
    <row r="83" spans="1:11" x14ac:dyDescent="0.25">
      <c r="A83" s="30"/>
      <c r="B83" s="3"/>
      <c r="C83" s="10"/>
      <c r="D83" s="119"/>
      <c r="E83" s="3"/>
      <c r="F83" s="3"/>
      <c r="G83" s="3"/>
      <c r="H83" s="3"/>
      <c r="I83" s="3"/>
      <c r="J83" s="3"/>
      <c r="K83" s="3"/>
    </row>
    <row r="84" spans="1:11" x14ac:dyDescent="0.25">
      <c r="A84" s="30"/>
      <c r="B84" s="3"/>
      <c r="C84" s="10"/>
      <c r="D84" s="119"/>
      <c r="E84" s="3"/>
      <c r="F84" s="3"/>
      <c r="G84" s="3"/>
      <c r="H84" s="3"/>
      <c r="I84" s="3"/>
      <c r="J84" s="3"/>
      <c r="K84" s="3"/>
    </row>
    <row r="85" spans="1:11" x14ac:dyDescent="0.25">
      <c r="A85" s="30"/>
      <c r="B85" s="3"/>
      <c r="C85" s="10"/>
      <c r="D85" s="119"/>
      <c r="E85" s="3"/>
      <c r="F85" s="3"/>
      <c r="G85" s="3"/>
      <c r="H85" s="3"/>
      <c r="I85" s="3"/>
      <c r="J85" s="3"/>
      <c r="K85" s="3"/>
    </row>
    <row r="86" spans="1:11" x14ac:dyDescent="0.25">
      <c r="A86" s="30"/>
      <c r="B86" s="3"/>
      <c r="C86" s="10"/>
      <c r="D86" s="119"/>
      <c r="E86" s="3"/>
      <c r="F86" s="3"/>
      <c r="G86" s="3"/>
      <c r="H86" s="3"/>
      <c r="I86" s="3"/>
      <c r="J86" s="3"/>
      <c r="K86" s="3"/>
    </row>
    <row r="87" spans="1:11" x14ac:dyDescent="0.25">
      <c r="A87" s="30"/>
      <c r="B87" s="3"/>
      <c r="C87" s="10"/>
      <c r="D87" s="119"/>
      <c r="E87" s="3"/>
      <c r="F87" s="3"/>
      <c r="G87" s="3"/>
      <c r="H87" s="3"/>
      <c r="I87" s="3"/>
      <c r="J87" s="3"/>
      <c r="K87" s="3"/>
    </row>
    <row r="88" spans="1:11" x14ac:dyDescent="0.25">
      <c r="A88" s="30"/>
      <c r="B88" s="3"/>
      <c r="C88" s="10"/>
      <c r="D88" s="119"/>
      <c r="E88" s="3"/>
      <c r="F88" s="3"/>
      <c r="G88" s="3"/>
      <c r="H88" s="3"/>
      <c r="I88" s="3"/>
      <c r="J88" s="3"/>
      <c r="K88" s="3"/>
    </row>
    <row r="89" spans="1:11" x14ac:dyDescent="0.25">
      <c r="A89" s="30"/>
      <c r="B89" s="3"/>
      <c r="C89" s="10"/>
      <c r="D89" s="119"/>
      <c r="E89" s="3"/>
      <c r="F89" s="3"/>
      <c r="G89" s="3"/>
      <c r="H89" s="3"/>
      <c r="I89" s="3"/>
      <c r="J89" s="3"/>
      <c r="K89" s="3"/>
    </row>
    <row r="90" spans="1:11" x14ac:dyDescent="0.25">
      <c r="A90" s="30"/>
      <c r="B90" s="3"/>
      <c r="C90" s="10"/>
      <c r="D90" s="119"/>
      <c r="E90" s="3"/>
      <c r="F90" s="3"/>
      <c r="G90" s="3"/>
      <c r="H90" s="3"/>
      <c r="I90" s="3"/>
      <c r="J90" s="3"/>
      <c r="K90" s="3"/>
    </row>
    <row r="91" spans="1:11" x14ac:dyDescent="0.25">
      <c r="A91" s="30"/>
      <c r="B91" s="3"/>
      <c r="C91" s="10"/>
      <c r="D91" s="119"/>
      <c r="E91" s="3"/>
      <c r="F91" s="3"/>
      <c r="G91" s="3"/>
      <c r="H91" s="3"/>
      <c r="I91" s="3"/>
      <c r="J91" s="3"/>
      <c r="K91" s="3"/>
    </row>
    <row r="92" spans="1:11" x14ac:dyDescent="0.25">
      <c r="A92" s="30"/>
      <c r="B92" s="3"/>
      <c r="C92" s="10"/>
      <c r="D92" s="119"/>
      <c r="E92" s="3"/>
      <c r="F92" s="3"/>
      <c r="G92" s="3"/>
      <c r="H92" s="3"/>
      <c r="I92" s="3"/>
      <c r="J92" s="3"/>
      <c r="K92" s="3"/>
    </row>
    <row r="93" spans="1:11" x14ac:dyDescent="0.25">
      <c r="A93" s="30"/>
      <c r="B93" s="3"/>
      <c r="C93" s="10"/>
      <c r="D93" s="119"/>
      <c r="E93" s="3"/>
      <c r="F93" s="3"/>
      <c r="G93" s="3"/>
      <c r="H93" s="3"/>
      <c r="I93" s="3"/>
      <c r="J93" s="3"/>
      <c r="K93" s="3"/>
    </row>
    <row r="94" spans="1:11" x14ac:dyDescent="0.25">
      <c r="A94" s="30"/>
      <c r="B94" s="3"/>
      <c r="C94" s="10"/>
      <c r="D94" s="119"/>
      <c r="E94" s="3"/>
      <c r="F94" s="3"/>
      <c r="G94" s="3"/>
      <c r="H94" s="3"/>
      <c r="I94" s="3"/>
      <c r="J94" s="3"/>
      <c r="K94" s="3"/>
    </row>
    <row r="95" spans="1:11" x14ac:dyDescent="0.25">
      <c r="A95" s="30"/>
      <c r="B95" s="3"/>
      <c r="C95" s="10"/>
      <c r="D95" s="119"/>
      <c r="E95" s="3"/>
      <c r="F95" s="3"/>
      <c r="G95" s="3"/>
      <c r="H95" s="3"/>
      <c r="I95" s="3"/>
      <c r="J95" s="3"/>
      <c r="K95" s="3"/>
    </row>
    <row r="96" spans="1:11" x14ac:dyDescent="0.25">
      <c r="A96" s="30"/>
      <c r="B96" s="3"/>
      <c r="C96" s="10"/>
      <c r="D96" s="119"/>
      <c r="E96" s="3"/>
      <c r="F96" s="3"/>
      <c r="G96" s="3"/>
      <c r="H96" s="3"/>
      <c r="I96" s="3"/>
      <c r="J96" s="3"/>
      <c r="K96" s="3"/>
    </row>
    <row r="97" spans="1:11" x14ac:dyDescent="0.25">
      <c r="A97" s="30"/>
      <c r="B97" s="3"/>
      <c r="C97" s="10"/>
      <c r="D97" s="119"/>
      <c r="E97" s="3"/>
      <c r="F97" s="3"/>
      <c r="G97" s="3"/>
      <c r="H97" s="3"/>
      <c r="I97" s="3"/>
      <c r="J97" s="3"/>
      <c r="K97" s="3"/>
    </row>
    <row r="98" spans="1:11" x14ac:dyDescent="0.25">
      <c r="A98" s="30"/>
      <c r="B98" s="3"/>
      <c r="C98" s="10"/>
      <c r="D98" s="119"/>
      <c r="E98" s="3"/>
      <c r="F98" s="3"/>
      <c r="G98" s="3"/>
      <c r="H98" s="3"/>
      <c r="I98" s="3"/>
      <c r="J98" s="3"/>
      <c r="K98" s="3"/>
    </row>
    <row r="99" spans="1:11" x14ac:dyDescent="0.25">
      <c r="A99" s="30"/>
      <c r="B99" s="3"/>
      <c r="C99" s="10"/>
      <c r="D99" s="119"/>
      <c r="E99" s="3"/>
      <c r="F99" s="3"/>
      <c r="G99" s="3"/>
      <c r="H99" s="3"/>
      <c r="I99" s="3"/>
      <c r="J99" s="3"/>
      <c r="K99" s="3"/>
    </row>
    <row r="100" spans="1:11" x14ac:dyDescent="0.25">
      <c r="A100" s="30"/>
      <c r="B100" s="3"/>
      <c r="C100" s="10"/>
      <c r="D100" s="119"/>
      <c r="E100" s="3"/>
      <c r="F100" s="3"/>
      <c r="G100" s="3"/>
      <c r="H100" s="3"/>
      <c r="I100" s="3"/>
      <c r="J100" s="3"/>
      <c r="K100" s="3"/>
    </row>
    <row r="101" spans="1:11" x14ac:dyDescent="0.25">
      <c r="A101" s="30"/>
      <c r="B101" s="3"/>
      <c r="C101" s="10"/>
      <c r="D101" s="119"/>
      <c r="E101" s="3"/>
      <c r="F101" s="3"/>
      <c r="G101" s="3"/>
      <c r="H101" s="3"/>
      <c r="I101" s="3"/>
      <c r="J101" s="3"/>
      <c r="K101" s="3"/>
    </row>
    <row r="102" spans="1:11" x14ac:dyDescent="0.25">
      <c r="A102" s="30"/>
      <c r="B102" s="3"/>
      <c r="C102" s="10"/>
      <c r="D102" s="119"/>
      <c r="E102" s="3"/>
      <c r="F102" s="3"/>
      <c r="G102" s="3"/>
      <c r="H102" s="3"/>
      <c r="I102" s="3"/>
      <c r="J102" s="3"/>
      <c r="K102" s="3"/>
    </row>
    <row r="103" spans="1:11" x14ac:dyDescent="0.25">
      <c r="A103" s="30"/>
      <c r="B103" s="3"/>
      <c r="C103" s="10"/>
      <c r="D103" s="119"/>
      <c r="E103" s="3"/>
      <c r="F103" s="3"/>
      <c r="G103" s="3"/>
      <c r="H103" s="3"/>
      <c r="I103" s="3"/>
      <c r="J103" s="3"/>
      <c r="K103" s="3"/>
    </row>
    <row r="104" spans="1:11" x14ac:dyDescent="0.25">
      <c r="A104" s="30"/>
      <c r="B104" s="3"/>
      <c r="C104" s="10"/>
      <c r="D104" s="119"/>
      <c r="E104" s="3"/>
      <c r="F104" s="3"/>
      <c r="G104" s="3"/>
      <c r="H104" s="3"/>
      <c r="I104" s="3"/>
      <c r="J104" s="3"/>
      <c r="K104" s="3"/>
    </row>
    <row r="105" spans="1:11" x14ac:dyDescent="0.25">
      <c r="A105" s="30"/>
      <c r="B105" s="3"/>
      <c r="C105" s="10"/>
      <c r="D105" s="119"/>
      <c r="E105" s="3"/>
      <c r="F105" s="3"/>
      <c r="G105" s="3"/>
      <c r="H105" s="3"/>
      <c r="I105" s="3"/>
      <c r="J105" s="3"/>
      <c r="K105" s="3"/>
    </row>
    <row r="106" spans="1:11" x14ac:dyDescent="0.25">
      <c r="A106" s="30"/>
      <c r="B106" s="3"/>
      <c r="C106" s="10"/>
      <c r="D106" s="119"/>
      <c r="E106" s="3"/>
      <c r="F106" s="3"/>
      <c r="G106" s="3"/>
      <c r="H106" s="3"/>
      <c r="I106" s="3"/>
      <c r="J106" s="3"/>
      <c r="K106" s="3"/>
    </row>
    <row r="107" spans="1:11" x14ac:dyDescent="0.25">
      <c r="A107" s="30"/>
      <c r="B107" s="3"/>
      <c r="C107" s="10"/>
      <c r="D107" s="119"/>
      <c r="E107" s="3"/>
      <c r="F107" s="3"/>
      <c r="G107" s="3"/>
      <c r="H107" s="3"/>
      <c r="I107" s="3"/>
      <c r="J107" s="3"/>
      <c r="K107" s="3"/>
    </row>
    <row r="108" spans="1:11" x14ac:dyDescent="0.25">
      <c r="A108" s="30"/>
      <c r="B108" s="3"/>
      <c r="C108" s="10"/>
      <c r="D108" s="119"/>
      <c r="E108" s="3"/>
      <c r="F108" s="3"/>
      <c r="G108" s="3"/>
      <c r="H108" s="3"/>
      <c r="I108" s="3"/>
      <c r="J108" s="3"/>
      <c r="K108" s="3"/>
    </row>
    <row r="109" spans="1:11" x14ac:dyDescent="0.25">
      <c r="A109" s="30"/>
      <c r="B109" s="3"/>
      <c r="C109" s="10"/>
      <c r="D109" s="119"/>
      <c r="E109" s="3"/>
      <c r="F109" s="3"/>
      <c r="G109" s="3"/>
      <c r="H109" s="3"/>
      <c r="I109" s="3"/>
      <c r="J109" s="3"/>
      <c r="K109" s="3"/>
    </row>
    <row r="110" spans="1:11" x14ac:dyDescent="0.25">
      <c r="A110" s="30"/>
      <c r="B110" s="3"/>
      <c r="C110" s="10"/>
      <c r="D110" s="119"/>
      <c r="E110" s="3"/>
      <c r="F110" s="3"/>
      <c r="G110" s="3"/>
      <c r="H110" s="3"/>
      <c r="I110" s="3"/>
      <c r="J110" s="3"/>
      <c r="K110" s="3"/>
    </row>
    <row r="111" spans="1:11" x14ac:dyDescent="0.25">
      <c r="A111" s="30"/>
      <c r="B111" s="3"/>
      <c r="C111" s="10"/>
      <c r="D111" s="119"/>
      <c r="E111" s="3"/>
      <c r="F111" s="3"/>
      <c r="G111" s="3"/>
      <c r="H111" s="3"/>
      <c r="I111" s="3"/>
      <c r="J111" s="3"/>
      <c r="K111" s="3"/>
    </row>
    <row r="112" spans="1:11" x14ac:dyDescent="0.25">
      <c r="A112" s="30"/>
      <c r="B112" s="3"/>
      <c r="C112" s="10"/>
      <c r="D112" s="119"/>
      <c r="E112" s="3"/>
      <c r="F112" s="3"/>
      <c r="G112" s="3"/>
      <c r="H112" s="3"/>
      <c r="I112" s="3"/>
      <c r="J112" s="3"/>
      <c r="K112" s="3"/>
    </row>
    <row r="113" spans="1:11" x14ac:dyDescent="0.25">
      <c r="A113" s="30"/>
      <c r="B113" s="3"/>
      <c r="C113" s="10"/>
      <c r="D113" s="119"/>
      <c r="E113" s="3"/>
      <c r="F113" s="3"/>
      <c r="G113" s="3"/>
      <c r="H113" s="3"/>
      <c r="I113" s="3"/>
      <c r="J113" s="3"/>
      <c r="K113" s="3"/>
    </row>
    <row r="114" spans="1:11" x14ac:dyDescent="0.25">
      <c r="A114" s="30"/>
      <c r="B114" s="3"/>
      <c r="C114" s="10"/>
      <c r="D114" s="119"/>
      <c r="E114" s="3"/>
      <c r="F114" s="3"/>
      <c r="G114" s="3"/>
      <c r="H114" s="3"/>
      <c r="I114" s="3"/>
      <c r="J114" s="3"/>
      <c r="K114" s="3"/>
    </row>
    <row r="115" spans="1:11" x14ac:dyDescent="0.25">
      <c r="A115" s="30"/>
      <c r="B115" s="3"/>
      <c r="C115" s="10"/>
      <c r="D115" s="119"/>
      <c r="E115" s="3"/>
      <c r="F115" s="3"/>
      <c r="G115" s="3"/>
      <c r="H115" s="3"/>
      <c r="I115" s="3"/>
      <c r="J115" s="3"/>
      <c r="K115" s="3"/>
    </row>
    <row r="116" spans="1:11" x14ac:dyDescent="0.25">
      <c r="A116" s="30"/>
      <c r="B116" s="3"/>
      <c r="C116" s="10"/>
      <c r="D116" s="119"/>
      <c r="E116" s="3"/>
      <c r="F116" s="3"/>
      <c r="G116" s="3"/>
      <c r="H116" s="3"/>
      <c r="I116" s="3"/>
      <c r="J116" s="3"/>
      <c r="K116" s="3"/>
    </row>
    <row r="117" spans="1:11" x14ac:dyDescent="0.25">
      <c r="A117" s="30"/>
      <c r="B117" s="3"/>
      <c r="C117" s="10"/>
      <c r="D117" s="119"/>
      <c r="E117" s="3"/>
      <c r="F117" s="3"/>
      <c r="G117" s="3"/>
      <c r="H117" s="3"/>
      <c r="I117" s="3"/>
      <c r="J117" s="3"/>
      <c r="K117" s="3"/>
    </row>
    <row r="118" spans="1:11" x14ac:dyDescent="0.25">
      <c r="A118" s="30"/>
      <c r="B118" s="3"/>
      <c r="C118" s="10"/>
      <c r="D118" s="119"/>
      <c r="E118" s="3"/>
      <c r="F118" s="3"/>
      <c r="G118" s="3"/>
      <c r="H118" s="3"/>
      <c r="I118" s="3"/>
      <c r="J118" s="3"/>
      <c r="K118" s="3"/>
    </row>
    <row r="119" spans="1:11" x14ac:dyDescent="0.25">
      <c r="A119" s="30"/>
      <c r="B119" s="3"/>
      <c r="C119" s="10"/>
      <c r="D119" s="119"/>
      <c r="E119" s="3"/>
      <c r="F119" s="3"/>
      <c r="G119" s="3"/>
      <c r="H119" s="3"/>
      <c r="I119" s="3"/>
      <c r="J119" s="3"/>
      <c r="K119" s="3"/>
    </row>
    <row r="120" spans="1:11" x14ac:dyDescent="0.25">
      <c r="A120" s="30"/>
      <c r="B120" s="3"/>
      <c r="C120" s="10"/>
      <c r="D120" s="119"/>
      <c r="E120" s="3"/>
      <c r="F120" s="3"/>
      <c r="G120" s="3"/>
      <c r="H120" s="3"/>
      <c r="I120" s="3"/>
      <c r="J120" s="3"/>
      <c r="K120" s="3"/>
    </row>
    <row r="121" spans="1:11" x14ac:dyDescent="0.25">
      <c r="A121" s="30"/>
      <c r="B121" s="3"/>
      <c r="C121" s="10"/>
      <c r="D121" s="119"/>
      <c r="E121" s="3"/>
      <c r="F121" s="3"/>
      <c r="G121" s="3"/>
      <c r="H121" s="3"/>
      <c r="I121" s="3"/>
      <c r="J121" s="3"/>
      <c r="K121" s="3"/>
    </row>
    <row r="122" spans="1:11" x14ac:dyDescent="0.25">
      <c r="A122" s="30"/>
      <c r="B122" s="3"/>
      <c r="C122" s="10"/>
      <c r="D122" s="119"/>
      <c r="E122" s="3"/>
      <c r="F122" s="3"/>
      <c r="G122" s="3"/>
      <c r="H122" s="3"/>
      <c r="I122" s="3"/>
      <c r="J122" s="3"/>
      <c r="K122" s="3"/>
    </row>
    <row r="123" spans="1:11" x14ac:dyDescent="0.25">
      <c r="A123" s="30"/>
      <c r="B123" s="3"/>
      <c r="C123" s="10"/>
      <c r="D123" s="119"/>
      <c r="E123" s="3"/>
      <c r="F123" s="3"/>
      <c r="G123" s="3"/>
      <c r="H123" s="3"/>
      <c r="I123" s="3"/>
      <c r="J123" s="3"/>
      <c r="K123" s="3"/>
    </row>
    <row r="124" spans="1:11" x14ac:dyDescent="0.25">
      <c r="A124" s="30"/>
      <c r="B124" s="3"/>
      <c r="C124" s="10"/>
      <c r="D124" s="119"/>
      <c r="E124" s="3"/>
      <c r="F124" s="3"/>
      <c r="G124" s="3"/>
      <c r="H124" s="3"/>
      <c r="I124" s="3"/>
      <c r="J124" s="3"/>
      <c r="K124" s="3"/>
    </row>
    <row r="125" spans="1:11" x14ac:dyDescent="0.25">
      <c r="A125" s="30"/>
      <c r="B125" s="3"/>
      <c r="C125" s="10"/>
      <c r="D125" s="119"/>
      <c r="E125" s="3"/>
      <c r="F125" s="3"/>
      <c r="G125" s="3"/>
      <c r="H125" s="3"/>
      <c r="I125" s="3"/>
      <c r="J125" s="3"/>
      <c r="K125" s="3"/>
    </row>
    <row r="126" spans="1:11" x14ac:dyDescent="0.25">
      <c r="A126" s="30"/>
      <c r="B126" s="3"/>
      <c r="C126" s="10"/>
      <c r="D126" s="119"/>
      <c r="E126" s="3"/>
      <c r="F126" s="3"/>
      <c r="G126" s="3"/>
      <c r="H126" s="3"/>
      <c r="I126" s="3"/>
      <c r="J126" s="3"/>
      <c r="K126" s="3"/>
    </row>
    <row r="127" spans="1:11" x14ac:dyDescent="0.25">
      <c r="A127" s="30"/>
      <c r="B127" s="3"/>
      <c r="C127" s="10"/>
      <c r="D127" s="119"/>
      <c r="E127" s="3"/>
      <c r="F127" s="3"/>
      <c r="G127" s="3"/>
      <c r="H127" s="3"/>
      <c r="I127" s="3"/>
      <c r="J127" s="3"/>
      <c r="K127" s="3"/>
    </row>
    <row r="128" spans="1:11" x14ac:dyDescent="0.25">
      <c r="A128" s="30"/>
      <c r="B128" s="3"/>
      <c r="C128" s="10"/>
      <c r="D128" s="119"/>
      <c r="E128" s="3"/>
      <c r="F128" s="3"/>
      <c r="G128" s="3"/>
      <c r="H128" s="3"/>
      <c r="I128" s="3"/>
      <c r="J128" s="3"/>
      <c r="K128" s="3"/>
    </row>
    <row r="129" spans="1:11" x14ac:dyDescent="0.25">
      <c r="A129" s="30"/>
      <c r="B129" s="3"/>
      <c r="C129" s="10"/>
      <c r="D129" s="119"/>
      <c r="E129" s="3"/>
      <c r="F129" s="3"/>
      <c r="G129" s="3"/>
      <c r="H129" s="3"/>
      <c r="I129" s="3"/>
      <c r="J129" s="3"/>
      <c r="K129" s="3"/>
    </row>
    <row r="130" spans="1:11" x14ac:dyDescent="0.25">
      <c r="A130" s="30"/>
      <c r="B130" s="3"/>
      <c r="C130" s="10"/>
      <c r="D130" s="119"/>
      <c r="E130" s="3"/>
      <c r="F130" s="3"/>
      <c r="G130" s="3"/>
      <c r="H130" s="3"/>
      <c r="I130" s="3"/>
      <c r="J130" s="3"/>
      <c r="K130" s="3"/>
    </row>
    <row r="131" spans="1:11" x14ac:dyDescent="0.25">
      <c r="A131" s="30"/>
      <c r="B131" s="3"/>
      <c r="C131" s="10"/>
      <c r="D131" s="119"/>
      <c r="E131" s="3"/>
      <c r="F131" s="3"/>
      <c r="G131" s="3"/>
      <c r="H131" s="3"/>
      <c r="I131" s="3"/>
      <c r="J131" s="3"/>
      <c r="K131" s="3"/>
    </row>
    <row r="132" spans="1:11" x14ac:dyDescent="0.25">
      <c r="A132" s="30"/>
      <c r="B132" s="3"/>
      <c r="C132" s="10"/>
      <c r="D132" s="119"/>
      <c r="E132" s="3"/>
      <c r="F132" s="3"/>
      <c r="G132" s="3"/>
      <c r="H132" s="3"/>
      <c r="I132" s="3"/>
      <c r="J132" s="3"/>
      <c r="K132" s="3"/>
    </row>
    <row r="133" spans="1:11" x14ac:dyDescent="0.25">
      <c r="A133" s="30"/>
      <c r="B133" s="3"/>
      <c r="C133" s="10"/>
      <c r="D133" s="119"/>
      <c r="E133" s="3"/>
      <c r="F133" s="3"/>
      <c r="G133" s="3"/>
      <c r="H133" s="3"/>
      <c r="I133" s="3"/>
      <c r="J133" s="3"/>
      <c r="K133" s="3"/>
    </row>
    <row r="134" spans="1:11" x14ac:dyDescent="0.25">
      <c r="A134" s="30"/>
      <c r="B134" s="3"/>
      <c r="C134" s="10"/>
      <c r="D134" s="119"/>
      <c r="E134" s="3"/>
      <c r="F134" s="3"/>
      <c r="G134" s="3"/>
      <c r="H134" s="3"/>
      <c r="I134" s="3"/>
      <c r="J134" s="3"/>
      <c r="K134" s="3"/>
    </row>
    <row r="135" spans="1:11" x14ac:dyDescent="0.25">
      <c r="A135" s="30"/>
      <c r="B135" s="3"/>
      <c r="C135" s="10"/>
      <c r="D135" s="119"/>
      <c r="E135" s="3"/>
      <c r="F135" s="3"/>
      <c r="G135" s="3"/>
      <c r="H135" s="3"/>
      <c r="I135" s="3"/>
      <c r="J135" s="3"/>
      <c r="K135" s="3"/>
    </row>
    <row r="136" spans="1:11" x14ac:dyDescent="0.25">
      <c r="A136" s="30"/>
      <c r="B136" s="3"/>
      <c r="C136" s="10"/>
      <c r="D136" s="119"/>
      <c r="E136" s="3"/>
      <c r="F136" s="3"/>
      <c r="G136" s="3"/>
      <c r="H136" s="3"/>
      <c r="I136" s="3"/>
      <c r="J136" s="3"/>
      <c r="K136" s="3"/>
    </row>
    <row r="137" spans="1:11" x14ac:dyDescent="0.25">
      <c r="A137" s="30"/>
      <c r="B137" s="3"/>
      <c r="C137" s="10"/>
      <c r="D137" s="119"/>
      <c r="E137" s="3"/>
      <c r="F137" s="3"/>
      <c r="G137" s="3"/>
      <c r="H137" s="3"/>
      <c r="I137" s="3"/>
      <c r="J137" s="3"/>
      <c r="K137" s="3"/>
    </row>
    <row r="138" spans="1:11" x14ac:dyDescent="0.25">
      <c r="A138" s="30"/>
      <c r="B138" s="3"/>
      <c r="C138" s="10"/>
      <c r="D138" s="119"/>
      <c r="E138" s="3"/>
      <c r="F138" s="3"/>
      <c r="G138" s="3"/>
      <c r="H138" s="3"/>
      <c r="I138" s="3"/>
      <c r="J138" s="3"/>
      <c r="K138" s="3"/>
    </row>
    <row r="139" spans="1:11" x14ac:dyDescent="0.25">
      <c r="A139" s="30"/>
      <c r="B139" s="3"/>
      <c r="C139" s="10"/>
      <c r="D139" s="119"/>
      <c r="E139" s="3"/>
      <c r="F139" s="3"/>
      <c r="G139" s="3"/>
      <c r="H139" s="3"/>
      <c r="I139" s="3"/>
      <c r="J139" s="3"/>
      <c r="K139" s="3"/>
    </row>
    <row r="140" spans="1:11" x14ac:dyDescent="0.25">
      <c r="A140" s="30"/>
      <c r="B140" s="3"/>
      <c r="C140" s="10"/>
      <c r="D140" s="119"/>
      <c r="E140" s="3"/>
      <c r="F140" s="3"/>
      <c r="G140" s="3"/>
      <c r="H140" s="3"/>
      <c r="I140" s="3"/>
      <c r="J140" s="3"/>
      <c r="K140" s="3"/>
    </row>
    <row r="141" spans="1:11" x14ac:dyDescent="0.25">
      <c r="A141" s="30"/>
      <c r="B141" s="3"/>
      <c r="C141" s="10"/>
      <c r="D141" s="119"/>
      <c r="E141" s="3"/>
      <c r="F141" s="3"/>
      <c r="G141" s="3"/>
      <c r="H141" s="3"/>
      <c r="I141" s="3"/>
      <c r="J141" s="3"/>
      <c r="K141" s="3"/>
    </row>
    <row r="142" spans="1:11" x14ac:dyDescent="0.25">
      <c r="A142" s="30"/>
      <c r="B142" s="3"/>
      <c r="C142" s="10"/>
      <c r="D142" s="119"/>
      <c r="E142" s="3"/>
      <c r="F142" s="3"/>
      <c r="G142" s="3"/>
      <c r="H142" s="3"/>
      <c r="I142" s="3"/>
      <c r="J142" s="3"/>
      <c r="K142" s="3"/>
    </row>
    <row r="143" spans="1:11" x14ac:dyDescent="0.25">
      <c r="A143" s="30"/>
      <c r="B143" s="3"/>
      <c r="C143" s="10"/>
      <c r="D143" s="119"/>
      <c r="E143" s="3"/>
      <c r="F143" s="3"/>
      <c r="G143" s="3"/>
      <c r="H143" s="3"/>
      <c r="I143" s="3"/>
      <c r="J143" s="3"/>
      <c r="K143" s="3"/>
    </row>
    <row r="144" spans="1:11" x14ac:dyDescent="0.25">
      <c r="A144" s="30"/>
      <c r="B144" s="3"/>
      <c r="C144" s="10"/>
      <c r="D144" s="119"/>
      <c r="E144" s="3"/>
      <c r="F144" s="3"/>
      <c r="G144" s="3"/>
      <c r="H144" s="3"/>
      <c r="I144" s="3"/>
      <c r="J144" s="3"/>
      <c r="K144" s="3"/>
    </row>
    <row r="145" spans="1:11" x14ac:dyDescent="0.25">
      <c r="A145" s="30"/>
      <c r="B145" s="3"/>
      <c r="C145" s="10"/>
      <c r="D145" s="119"/>
      <c r="E145" s="3"/>
      <c r="F145" s="3"/>
      <c r="G145" s="3"/>
      <c r="H145" s="3"/>
      <c r="I145" s="3"/>
      <c r="J145" s="3"/>
      <c r="K145" s="3"/>
    </row>
    <row r="146" spans="1:11" x14ac:dyDescent="0.25">
      <c r="A146" s="30"/>
      <c r="B146" s="3"/>
      <c r="C146" s="10"/>
      <c r="D146" s="119"/>
      <c r="E146" s="3"/>
      <c r="F146" s="3"/>
      <c r="G146" s="3"/>
      <c r="H146" s="3"/>
      <c r="I146" s="3"/>
      <c r="J146" s="3"/>
      <c r="K146" s="3"/>
    </row>
    <row r="147" spans="1:11" x14ac:dyDescent="0.25">
      <c r="A147" s="30"/>
      <c r="B147" s="3"/>
      <c r="C147" s="10"/>
      <c r="D147" s="119"/>
      <c r="E147" s="3"/>
      <c r="F147" s="3"/>
      <c r="G147" s="3"/>
      <c r="H147" s="3"/>
      <c r="I147" s="3"/>
      <c r="J147" s="3"/>
      <c r="K147" s="3"/>
    </row>
    <row r="148" spans="1:11" x14ac:dyDescent="0.25">
      <c r="A148" s="30"/>
      <c r="B148" s="3"/>
      <c r="C148" s="10"/>
      <c r="D148" s="119"/>
      <c r="E148" s="3"/>
      <c r="F148" s="3"/>
      <c r="G148" s="3"/>
      <c r="H148" s="3"/>
      <c r="I148" s="3"/>
      <c r="J148" s="3"/>
      <c r="K148" s="3"/>
    </row>
    <row r="149" spans="1:11" x14ac:dyDescent="0.25">
      <c r="A149" s="30"/>
      <c r="B149" s="3"/>
      <c r="C149" s="10"/>
      <c r="D149" s="119"/>
      <c r="E149" s="3"/>
      <c r="F149" s="3"/>
      <c r="G149" s="3"/>
      <c r="H149" s="3"/>
      <c r="I149" s="3"/>
      <c r="J149" s="3"/>
      <c r="K149" s="3"/>
    </row>
    <row r="150" spans="1:11" x14ac:dyDescent="0.25">
      <c r="A150" s="30"/>
      <c r="B150" s="3"/>
      <c r="C150" s="10"/>
      <c r="D150" s="119"/>
      <c r="E150" s="3"/>
      <c r="F150" s="3"/>
      <c r="G150" s="3"/>
      <c r="H150" s="3"/>
      <c r="I150" s="3"/>
      <c r="J150" s="3"/>
      <c r="K150" s="3"/>
    </row>
    <row r="151" spans="1:11" x14ac:dyDescent="0.25">
      <c r="A151" s="30"/>
      <c r="B151" s="3"/>
      <c r="C151" s="10"/>
      <c r="D151" s="119"/>
      <c r="E151" s="3"/>
      <c r="F151" s="3"/>
      <c r="G151" s="3"/>
      <c r="H151" s="3"/>
      <c r="I151" s="3"/>
      <c r="J151" s="3"/>
      <c r="K151" s="3"/>
    </row>
    <row r="152" spans="1:11" x14ac:dyDescent="0.25">
      <c r="A152" s="30"/>
      <c r="B152" s="3"/>
      <c r="C152" s="10"/>
      <c r="D152" s="119"/>
      <c r="E152" s="3"/>
      <c r="F152" s="3"/>
      <c r="G152" s="3"/>
      <c r="H152" s="3"/>
      <c r="I152" s="3"/>
      <c r="J152" s="3"/>
      <c r="K152" s="3"/>
    </row>
    <row r="153" spans="1:11" x14ac:dyDescent="0.25">
      <c r="A153" s="30"/>
      <c r="B153" s="3"/>
      <c r="C153" s="10"/>
      <c r="D153" s="119"/>
      <c r="E153" s="3"/>
      <c r="F153" s="3"/>
      <c r="G153" s="3"/>
      <c r="H153" s="3"/>
      <c r="I153" s="3"/>
      <c r="J153" s="3"/>
      <c r="K153" s="3"/>
    </row>
    <row r="154" spans="1:11" x14ac:dyDescent="0.25">
      <c r="A154" s="30"/>
      <c r="B154" s="3"/>
      <c r="C154" s="10"/>
      <c r="D154" s="119"/>
      <c r="E154" s="3"/>
      <c r="F154" s="3"/>
      <c r="G154" s="3"/>
      <c r="H154" s="3"/>
      <c r="I154" s="3"/>
      <c r="J154" s="3"/>
      <c r="K154" s="3"/>
    </row>
    <row r="155" spans="1:11" x14ac:dyDescent="0.25">
      <c r="A155" s="30"/>
      <c r="B155" s="3"/>
      <c r="C155" s="10"/>
      <c r="D155" s="119"/>
      <c r="E155" s="3"/>
      <c r="F155" s="3"/>
      <c r="G155" s="3"/>
      <c r="H155" s="3"/>
      <c r="I155" s="3"/>
      <c r="J155" s="3"/>
      <c r="K155" s="3"/>
    </row>
    <row r="156" spans="1:11" x14ac:dyDescent="0.25">
      <c r="A156" s="30"/>
      <c r="B156" s="3"/>
      <c r="C156" s="10"/>
      <c r="D156" s="119"/>
      <c r="E156" s="3"/>
      <c r="F156" s="3"/>
      <c r="G156" s="3"/>
      <c r="H156" s="3"/>
      <c r="I156" s="3"/>
      <c r="J156" s="3"/>
      <c r="K156" s="3"/>
    </row>
    <row r="157" spans="1:11" x14ac:dyDescent="0.25">
      <c r="A157" s="30"/>
      <c r="B157" s="3"/>
      <c r="C157" s="10"/>
      <c r="D157" s="119"/>
      <c r="E157" s="3"/>
      <c r="F157" s="3"/>
      <c r="G157" s="3"/>
      <c r="H157" s="3"/>
      <c r="I157" s="3"/>
      <c r="J157" s="3"/>
      <c r="K157" s="3"/>
    </row>
    <row r="158" spans="1:11" x14ac:dyDescent="0.25">
      <c r="A158" s="30"/>
      <c r="B158" s="3"/>
      <c r="C158" s="10"/>
      <c r="D158" s="119"/>
      <c r="E158" s="3"/>
      <c r="F158" s="3"/>
      <c r="G158" s="3"/>
      <c r="H158" s="3"/>
      <c r="I158" s="3"/>
      <c r="J158" s="3"/>
      <c r="K158" s="3"/>
    </row>
    <row r="159" spans="1:11" x14ac:dyDescent="0.25">
      <c r="A159" s="30"/>
      <c r="B159" s="3"/>
      <c r="C159" s="10"/>
      <c r="D159" s="119"/>
      <c r="E159" s="3"/>
      <c r="F159" s="3"/>
      <c r="G159" s="3"/>
      <c r="H159" s="3"/>
      <c r="I159" s="3"/>
      <c r="J159" s="3"/>
      <c r="K159" s="3"/>
    </row>
    <row r="160" spans="1:11" x14ac:dyDescent="0.25">
      <c r="A160" s="30"/>
      <c r="B160" s="3"/>
      <c r="C160" s="10"/>
      <c r="D160" s="119"/>
      <c r="E160" s="3"/>
      <c r="F160" s="3"/>
      <c r="G160" s="3"/>
      <c r="H160" s="3"/>
      <c r="I160" s="3"/>
      <c r="J160" s="3"/>
      <c r="K160" s="3"/>
    </row>
    <row r="161" spans="1:11" x14ac:dyDescent="0.25">
      <c r="A161" s="30"/>
      <c r="B161" s="3"/>
      <c r="C161" s="10"/>
      <c r="D161" s="119"/>
      <c r="E161" s="3"/>
      <c r="F161" s="3"/>
      <c r="G161" s="3"/>
      <c r="H161" s="3"/>
      <c r="I161" s="3"/>
      <c r="J161" s="3"/>
      <c r="K161" s="3"/>
    </row>
    <row r="162" spans="1:11" x14ac:dyDescent="0.25">
      <c r="A162" s="30"/>
      <c r="B162" s="3"/>
      <c r="C162" s="10"/>
      <c r="D162" s="119"/>
      <c r="E162" s="3"/>
      <c r="F162" s="3"/>
      <c r="G162" s="3"/>
      <c r="H162" s="3"/>
      <c r="I162" s="3"/>
      <c r="J162" s="3"/>
      <c r="K162" s="3"/>
    </row>
    <row r="163" spans="1:11" x14ac:dyDescent="0.25">
      <c r="A163" s="30"/>
      <c r="B163" s="3"/>
      <c r="C163" s="10"/>
      <c r="D163" s="119"/>
      <c r="E163" s="3"/>
      <c r="F163" s="3"/>
      <c r="G163" s="3"/>
      <c r="H163" s="3"/>
      <c r="I163" s="3"/>
      <c r="J163" s="3"/>
      <c r="K163" s="3"/>
    </row>
    <row r="164" spans="1:11" x14ac:dyDescent="0.25">
      <c r="A164" s="30"/>
      <c r="B164" s="3"/>
      <c r="C164" s="10"/>
      <c r="D164" s="119"/>
      <c r="E164" s="3"/>
      <c r="F164" s="3"/>
      <c r="G164" s="3"/>
      <c r="H164" s="3"/>
      <c r="I164" s="3"/>
      <c r="J164" s="3"/>
      <c r="K164" s="3"/>
    </row>
    <row r="165" spans="1:11" x14ac:dyDescent="0.25">
      <c r="A165" s="30"/>
      <c r="B165" s="3"/>
      <c r="C165" s="10"/>
      <c r="D165" s="119"/>
      <c r="E165" s="3"/>
      <c r="F165" s="3"/>
      <c r="G165" s="3"/>
      <c r="H165" s="3"/>
      <c r="I165" s="3"/>
      <c r="J165" s="3"/>
      <c r="K165" s="3"/>
    </row>
    <row r="166" spans="1:11" x14ac:dyDescent="0.25">
      <c r="A166" s="30"/>
      <c r="B166" s="3"/>
      <c r="C166" s="10"/>
      <c r="D166" s="119"/>
      <c r="E166" s="3"/>
      <c r="F166" s="3"/>
      <c r="G166" s="3"/>
      <c r="H166" s="3"/>
      <c r="I166" s="3"/>
      <c r="J166" s="3"/>
      <c r="K166" s="3"/>
    </row>
    <row r="167" spans="1:11" x14ac:dyDescent="0.25">
      <c r="A167" s="30"/>
      <c r="B167" s="3"/>
      <c r="C167" s="10"/>
      <c r="D167" s="119"/>
      <c r="E167" s="3"/>
      <c r="F167" s="3"/>
      <c r="G167" s="3"/>
      <c r="H167" s="3"/>
      <c r="I167" s="3"/>
      <c r="J167" s="3"/>
      <c r="K167" s="3"/>
    </row>
    <row r="168" spans="1:11" x14ac:dyDescent="0.25">
      <c r="A168" s="30"/>
      <c r="B168" s="3"/>
      <c r="C168" s="10"/>
      <c r="D168" s="119"/>
      <c r="E168" s="3"/>
      <c r="F168" s="3"/>
      <c r="G168" s="3"/>
      <c r="H168" s="3"/>
      <c r="I168" s="3"/>
      <c r="J168" s="3"/>
      <c r="K168" s="3"/>
    </row>
    <row r="169" spans="1:11" x14ac:dyDescent="0.25">
      <c r="A169" s="30"/>
      <c r="B169" s="3"/>
      <c r="C169" s="10"/>
      <c r="D169" s="119"/>
      <c r="E169" s="3"/>
      <c r="F169" s="3"/>
      <c r="G169" s="3"/>
      <c r="H169" s="3"/>
      <c r="I169" s="3"/>
      <c r="J169" s="3"/>
      <c r="K169" s="3"/>
    </row>
    <row r="170" spans="1:11" x14ac:dyDescent="0.25">
      <c r="A170" s="30"/>
      <c r="B170" s="3"/>
      <c r="C170" s="10"/>
      <c r="D170" s="119"/>
      <c r="E170" s="3"/>
      <c r="F170" s="3"/>
      <c r="G170" s="3"/>
      <c r="H170" s="3"/>
      <c r="I170" s="3"/>
      <c r="J170" s="3"/>
      <c r="K170" s="3"/>
    </row>
    <row r="171" spans="1:11" x14ac:dyDescent="0.25">
      <c r="A171" s="30"/>
      <c r="B171" s="3"/>
      <c r="C171" s="10"/>
      <c r="D171" s="119"/>
      <c r="E171" s="3"/>
      <c r="F171" s="3"/>
      <c r="G171" s="3"/>
      <c r="H171" s="3"/>
      <c r="I171" s="3"/>
      <c r="J171" s="3"/>
      <c r="K171" s="3"/>
    </row>
    <row r="172" spans="1:11" x14ac:dyDescent="0.25">
      <c r="A172" s="30"/>
      <c r="B172" s="3"/>
      <c r="C172" s="10"/>
      <c r="D172" s="119"/>
      <c r="E172" s="3"/>
      <c r="F172" s="3"/>
      <c r="G172" s="3"/>
      <c r="H172" s="3"/>
      <c r="I172" s="3"/>
      <c r="J172" s="3"/>
      <c r="K172" s="3"/>
    </row>
    <row r="173" spans="1:11" x14ac:dyDescent="0.25">
      <c r="A173" s="30"/>
      <c r="B173" s="3"/>
      <c r="C173" s="10"/>
      <c r="D173" s="119"/>
      <c r="E173" s="3"/>
      <c r="F173" s="3"/>
      <c r="G173" s="3"/>
      <c r="H173" s="3"/>
      <c r="I173" s="3"/>
      <c r="J173" s="3"/>
      <c r="K173" s="3"/>
    </row>
    <row r="174" spans="1:11" x14ac:dyDescent="0.25">
      <c r="A174" s="30"/>
      <c r="B174" s="3"/>
      <c r="C174" s="10"/>
      <c r="D174" s="119"/>
      <c r="E174" s="3"/>
      <c r="F174" s="3"/>
      <c r="G174" s="3"/>
      <c r="H174" s="3"/>
      <c r="I174" s="3"/>
      <c r="J174" s="3"/>
      <c r="K174" s="3"/>
    </row>
    <row r="175" spans="1:11" x14ac:dyDescent="0.25">
      <c r="A175" s="30"/>
      <c r="B175" s="3"/>
      <c r="C175" s="10"/>
      <c r="D175" s="119"/>
      <c r="E175" s="3"/>
      <c r="F175" s="3"/>
      <c r="G175" s="3"/>
      <c r="H175" s="3"/>
      <c r="I175" s="3"/>
      <c r="J175" s="3"/>
      <c r="K175" s="3"/>
    </row>
    <row r="176" spans="1:11" x14ac:dyDescent="0.25">
      <c r="A176" s="30"/>
      <c r="B176" s="3"/>
      <c r="C176" s="10"/>
      <c r="D176" s="119"/>
      <c r="E176" s="3"/>
      <c r="F176" s="3"/>
      <c r="G176" s="3"/>
      <c r="H176" s="3"/>
      <c r="I176" s="3"/>
      <c r="J176" s="3"/>
      <c r="K176" s="3"/>
    </row>
    <row r="177" spans="1:11" x14ac:dyDescent="0.25">
      <c r="A177" s="30"/>
      <c r="B177" s="3"/>
      <c r="C177" s="10"/>
      <c r="D177" s="119"/>
      <c r="E177" s="3"/>
      <c r="F177" s="3"/>
      <c r="G177" s="3"/>
      <c r="H177" s="3"/>
      <c r="I177" s="3"/>
      <c r="J177" s="3"/>
      <c r="K177" s="3"/>
    </row>
    <row r="178" spans="1:11" x14ac:dyDescent="0.25">
      <c r="A178" s="30"/>
      <c r="B178" s="3"/>
      <c r="C178" s="10"/>
      <c r="D178" s="119"/>
      <c r="E178" s="3"/>
      <c r="F178" s="3"/>
      <c r="G178" s="3"/>
      <c r="H178" s="3"/>
      <c r="I178" s="3"/>
      <c r="J178" s="3"/>
      <c r="K178" s="3"/>
    </row>
    <row r="179" spans="1:11" x14ac:dyDescent="0.25">
      <c r="A179" s="30"/>
      <c r="B179" s="3"/>
      <c r="C179" s="10"/>
      <c r="D179" s="119"/>
      <c r="E179" s="3"/>
      <c r="F179" s="3"/>
      <c r="G179" s="3"/>
      <c r="H179" s="3"/>
      <c r="I179" s="3"/>
      <c r="J179" s="3"/>
      <c r="K179" s="3"/>
    </row>
    <row r="180" spans="1:11" x14ac:dyDescent="0.25">
      <c r="A180" s="30"/>
      <c r="B180" s="3"/>
      <c r="C180" s="10"/>
      <c r="D180" s="119"/>
      <c r="E180" s="3"/>
      <c r="F180" s="3"/>
      <c r="G180" s="3"/>
      <c r="H180" s="3"/>
      <c r="I180" s="3"/>
      <c r="J180" s="3"/>
      <c r="K180" s="3"/>
    </row>
    <row r="181" spans="1:11" x14ac:dyDescent="0.25">
      <c r="A181" s="30"/>
      <c r="B181" s="3"/>
      <c r="C181" s="10"/>
      <c r="D181" s="119"/>
      <c r="E181" s="3"/>
      <c r="F181" s="3"/>
      <c r="G181" s="3"/>
      <c r="H181" s="3"/>
      <c r="I181" s="3"/>
      <c r="J181" s="3"/>
      <c r="K181" s="3"/>
    </row>
    <row r="182" spans="1:11" x14ac:dyDescent="0.25">
      <c r="A182" s="30"/>
      <c r="B182" s="3"/>
      <c r="C182" s="10"/>
      <c r="D182" s="119"/>
      <c r="E182" s="3"/>
      <c r="F182" s="3"/>
      <c r="G182" s="3"/>
      <c r="H182" s="3"/>
      <c r="I182" s="3"/>
      <c r="J182" s="3"/>
      <c r="K182" s="3"/>
    </row>
    <row r="183" spans="1:11" x14ac:dyDescent="0.25">
      <c r="A183" s="30"/>
      <c r="B183" s="3"/>
      <c r="C183" s="10"/>
      <c r="D183" s="119"/>
      <c r="E183" s="3"/>
      <c r="F183" s="3"/>
      <c r="G183" s="3"/>
      <c r="H183" s="3"/>
      <c r="I183" s="3"/>
      <c r="J183" s="3"/>
      <c r="K183" s="3"/>
    </row>
    <row r="184" spans="1:11" x14ac:dyDescent="0.25">
      <c r="A184" s="30"/>
      <c r="B184" s="3"/>
      <c r="C184" s="10"/>
      <c r="D184" s="119"/>
      <c r="E184" s="3"/>
      <c r="F184" s="3"/>
      <c r="G184" s="3"/>
      <c r="H184" s="3"/>
      <c r="I184" s="3"/>
      <c r="J184" s="3"/>
      <c r="K184" s="3"/>
    </row>
    <row r="185" spans="1:11" x14ac:dyDescent="0.25">
      <c r="A185" s="30"/>
      <c r="B185" s="3"/>
      <c r="C185" s="10"/>
      <c r="D185" s="119"/>
      <c r="E185" s="3"/>
      <c r="F185" s="3"/>
      <c r="G185" s="3"/>
      <c r="H185" s="3"/>
      <c r="I185" s="3"/>
      <c r="J185" s="3"/>
      <c r="K185" s="3"/>
    </row>
    <row r="186" spans="1:11" x14ac:dyDescent="0.25">
      <c r="A186" s="30"/>
      <c r="B186" s="3"/>
      <c r="C186" s="10"/>
      <c r="D186" s="119"/>
      <c r="E186" s="3"/>
      <c r="F186" s="3"/>
      <c r="G186" s="3"/>
      <c r="H186" s="3"/>
      <c r="I186" s="3"/>
      <c r="J186" s="3"/>
      <c r="K186" s="3"/>
    </row>
    <row r="187" spans="1:11" x14ac:dyDescent="0.25">
      <c r="A187" s="30"/>
      <c r="B187" s="3"/>
      <c r="C187" s="10"/>
      <c r="D187" s="119"/>
      <c r="E187" s="3"/>
      <c r="F187" s="3"/>
      <c r="G187" s="3"/>
      <c r="H187" s="3"/>
      <c r="I187" s="3"/>
      <c r="J187" s="3"/>
      <c r="K187" s="3"/>
    </row>
    <row r="188" spans="1:11" x14ac:dyDescent="0.25">
      <c r="A188" s="30"/>
      <c r="B188" s="3"/>
      <c r="C188" s="10"/>
      <c r="D188" s="119"/>
      <c r="E188" s="3"/>
      <c r="F188" s="3"/>
      <c r="G188" s="3"/>
      <c r="H188" s="3"/>
      <c r="I188" s="3"/>
      <c r="J188" s="3"/>
      <c r="K188" s="3"/>
    </row>
    <row r="189" spans="1:11" x14ac:dyDescent="0.25">
      <c r="A189" s="30"/>
      <c r="B189" s="3"/>
      <c r="C189" s="10"/>
      <c r="D189" s="119"/>
      <c r="E189" s="3"/>
      <c r="F189" s="3"/>
      <c r="G189" s="3"/>
      <c r="H189" s="3"/>
      <c r="I189" s="3"/>
      <c r="J189" s="3"/>
      <c r="K189" s="3"/>
    </row>
    <row r="190" spans="1:11" x14ac:dyDescent="0.25">
      <c r="A190" s="30"/>
      <c r="B190" s="3"/>
      <c r="C190" s="10"/>
      <c r="D190" s="119"/>
      <c r="E190" s="3"/>
      <c r="F190" s="3"/>
      <c r="G190" s="3"/>
      <c r="H190" s="3"/>
      <c r="I190" s="3"/>
      <c r="J190" s="3"/>
      <c r="K190" s="3"/>
    </row>
    <row r="191" spans="1:11" x14ac:dyDescent="0.25">
      <c r="A191" s="30"/>
      <c r="B191" s="3"/>
      <c r="C191" s="10"/>
      <c r="D191" s="119"/>
      <c r="E191" s="3"/>
      <c r="F191" s="3"/>
      <c r="G191" s="3"/>
      <c r="H191" s="3"/>
      <c r="I191" s="3"/>
      <c r="J191" s="3"/>
      <c r="K191" s="3"/>
    </row>
    <row r="192" spans="1:11" x14ac:dyDescent="0.25">
      <c r="A192" s="30"/>
      <c r="B192" s="3"/>
      <c r="C192" s="10"/>
      <c r="D192" s="119"/>
      <c r="E192" s="3"/>
      <c r="F192" s="3"/>
      <c r="G192" s="3"/>
      <c r="H192" s="3"/>
      <c r="I192" s="3"/>
      <c r="J192" s="3"/>
      <c r="K192" s="3"/>
    </row>
    <row r="193" spans="1:11" x14ac:dyDescent="0.25">
      <c r="A193" s="30"/>
      <c r="B193" s="3"/>
      <c r="C193" s="10"/>
      <c r="D193" s="119"/>
      <c r="E193" s="3"/>
      <c r="F193" s="3"/>
      <c r="G193" s="3"/>
      <c r="H193" s="3"/>
      <c r="I193" s="3"/>
      <c r="J193" s="3"/>
      <c r="K193" s="3"/>
    </row>
    <row r="194" spans="1:11" x14ac:dyDescent="0.25">
      <c r="A194" s="30"/>
      <c r="B194" s="3"/>
      <c r="C194" s="10"/>
      <c r="D194" s="119"/>
      <c r="E194" s="3"/>
      <c r="F194" s="3"/>
      <c r="G194" s="3"/>
      <c r="H194" s="3"/>
      <c r="I194" s="3"/>
      <c r="J194" s="3"/>
      <c r="K194" s="3"/>
    </row>
    <row r="195" spans="1:11" x14ac:dyDescent="0.25">
      <c r="A195" s="30"/>
      <c r="B195" s="3"/>
      <c r="C195" s="10"/>
      <c r="D195" s="119"/>
      <c r="E195" s="3"/>
      <c r="F195" s="3"/>
      <c r="G195" s="3"/>
      <c r="H195" s="3"/>
      <c r="I195" s="3"/>
      <c r="J195" s="3"/>
      <c r="K195" s="3"/>
    </row>
    <row r="196" spans="1:11" x14ac:dyDescent="0.25">
      <c r="A196" s="30"/>
      <c r="B196" s="3"/>
      <c r="C196" s="10"/>
      <c r="D196" s="119"/>
      <c r="E196" s="3"/>
      <c r="F196" s="3"/>
      <c r="G196" s="3"/>
      <c r="H196" s="3"/>
      <c r="I196" s="3"/>
      <c r="J196" s="3"/>
      <c r="K196" s="3"/>
    </row>
    <row r="197" spans="1:11" x14ac:dyDescent="0.25">
      <c r="A197" s="30"/>
      <c r="B197" s="3"/>
      <c r="C197" s="10"/>
      <c r="D197" s="119"/>
      <c r="E197" s="3"/>
      <c r="F197" s="3"/>
      <c r="G197" s="3"/>
      <c r="H197" s="3"/>
      <c r="I197" s="3"/>
      <c r="J197" s="3"/>
      <c r="K197" s="3"/>
    </row>
    <row r="198" spans="1:11" x14ac:dyDescent="0.25">
      <c r="A198" s="30"/>
      <c r="B198" s="3"/>
      <c r="C198" s="10"/>
      <c r="D198" s="119"/>
      <c r="E198" s="3"/>
      <c r="F198" s="3"/>
      <c r="G198" s="3"/>
      <c r="H198" s="3"/>
      <c r="I198" s="3"/>
      <c r="J198" s="3"/>
      <c r="K198" s="3"/>
    </row>
    <row r="199" spans="1:11" x14ac:dyDescent="0.25">
      <c r="A199" s="30"/>
      <c r="B199" s="3"/>
      <c r="C199" s="10"/>
      <c r="D199" s="119"/>
      <c r="E199" s="3"/>
      <c r="F199" s="3"/>
      <c r="G199" s="3"/>
      <c r="H199" s="3"/>
      <c r="I199" s="3"/>
      <c r="J199" s="3"/>
      <c r="K199" s="3"/>
    </row>
    <row r="200" spans="1:11" x14ac:dyDescent="0.25">
      <c r="A200" s="30"/>
      <c r="B200" s="3"/>
      <c r="C200" s="10"/>
      <c r="D200" s="119"/>
      <c r="E200" s="3"/>
      <c r="F200" s="3"/>
      <c r="G200" s="3"/>
      <c r="H200" s="3"/>
      <c r="I200" s="3"/>
      <c r="J200" s="3"/>
      <c r="K200" s="3"/>
    </row>
    <row r="201" spans="1:11" x14ac:dyDescent="0.25">
      <c r="A201" s="30"/>
      <c r="B201" s="3"/>
      <c r="C201" s="10"/>
      <c r="D201" s="119"/>
      <c r="E201" s="3"/>
      <c r="F201" s="3"/>
      <c r="G201" s="3"/>
      <c r="H201" s="3"/>
      <c r="I201" s="3"/>
      <c r="J201" s="3"/>
      <c r="K201" s="3"/>
    </row>
    <row r="202" spans="1:11" x14ac:dyDescent="0.25">
      <c r="A202" s="30"/>
      <c r="B202" s="3"/>
      <c r="C202" s="10"/>
      <c r="D202" s="119"/>
      <c r="E202" s="3"/>
      <c r="F202" s="3"/>
      <c r="G202" s="3"/>
      <c r="H202" s="3"/>
      <c r="I202" s="3"/>
      <c r="J202" s="3"/>
      <c r="K202" s="3"/>
    </row>
    <row r="203" spans="1:11" x14ac:dyDescent="0.25">
      <c r="A203" s="30"/>
      <c r="B203" s="3"/>
      <c r="C203" s="10"/>
      <c r="D203" s="119"/>
      <c r="E203" s="3"/>
      <c r="F203" s="3"/>
      <c r="G203" s="3"/>
      <c r="H203" s="3"/>
      <c r="I203" s="3"/>
      <c r="J203" s="3"/>
      <c r="K203" s="3"/>
    </row>
    <row r="204" spans="1:11" x14ac:dyDescent="0.25">
      <c r="A204" s="30"/>
      <c r="B204" s="3"/>
      <c r="C204" s="10"/>
      <c r="D204" s="119"/>
      <c r="E204" s="3"/>
      <c r="F204" s="3"/>
      <c r="G204" s="3"/>
      <c r="H204" s="3"/>
      <c r="I204" s="3"/>
      <c r="J204" s="3"/>
      <c r="K204" s="3"/>
    </row>
    <row r="205" spans="1:11" x14ac:dyDescent="0.25">
      <c r="A205" s="30"/>
      <c r="B205" s="3"/>
      <c r="C205" s="10"/>
      <c r="D205" s="119"/>
      <c r="E205" s="3"/>
      <c r="F205" s="3"/>
      <c r="G205" s="3"/>
      <c r="H205" s="3"/>
      <c r="I205" s="3"/>
      <c r="J205" s="3"/>
      <c r="K205" s="3"/>
    </row>
    <row r="206" spans="1:11" x14ac:dyDescent="0.25">
      <c r="A206" s="30"/>
      <c r="B206" s="3"/>
      <c r="C206" s="10"/>
      <c r="D206" s="119"/>
      <c r="E206" s="3"/>
      <c r="F206" s="3"/>
      <c r="G206" s="3"/>
      <c r="H206" s="3"/>
      <c r="I206" s="3"/>
      <c r="J206" s="3"/>
      <c r="K206" s="3"/>
    </row>
    <row r="207" spans="1:11" x14ac:dyDescent="0.25">
      <c r="A207" s="30"/>
      <c r="B207" s="3"/>
      <c r="C207" s="10"/>
      <c r="D207" s="119"/>
      <c r="E207" s="3"/>
      <c r="F207" s="3"/>
      <c r="G207" s="3"/>
      <c r="H207" s="3"/>
      <c r="I207" s="3"/>
      <c r="J207" s="3"/>
      <c r="K207" s="3"/>
    </row>
    <row r="208" spans="1:11" x14ac:dyDescent="0.25">
      <c r="A208" s="30"/>
      <c r="B208" s="3"/>
      <c r="C208" s="10"/>
      <c r="D208" s="119"/>
      <c r="E208" s="3"/>
      <c r="F208" s="3"/>
      <c r="G208" s="3"/>
      <c r="H208" s="3"/>
      <c r="I208" s="3"/>
      <c r="J208" s="3"/>
      <c r="K208" s="3"/>
    </row>
    <row r="209" spans="1:11" x14ac:dyDescent="0.25">
      <c r="A209" s="30"/>
      <c r="B209" s="3"/>
      <c r="C209" s="10"/>
      <c r="D209" s="119"/>
      <c r="E209" s="3"/>
      <c r="F209" s="3"/>
      <c r="G209" s="3"/>
      <c r="H209" s="3"/>
      <c r="I209" s="3"/>
      <c r="J209" s="3"/>
      <c r="K209" s="3"/>
    </row>
    <row r="210" spans="1:11" x14ac:dyDescent="0.25">
      <c r="A210" s="30"/>
      <c r="B210" s="3"/>
      <c r="C210" s="10"/>
      <c r="D210" s="119"/>
      <c r="E210" s="3"/>
      <c r="F210" s="3"/>
      <c r="G210" s="3"/>
      <c r="H210" s="3"/>
      <c r="I210" s="3"/>
      <c r="J210" s="3"/>
      <c r="K210" s="3"/>
    </row>
    <row r="211" spans="1:11" x14ac:dyDescent="0.25">
      <c r="A211" s="30"/>
      <c r="B211" s="3"/>
      <c r="C211" s="10"/>
      <c r="D211" s="119"/>
      <c r="E211" s="3"/>
      <c r="F211" s="3"/>
      <c r="G211" s="3"/>
      <c r="H211" s="3"/>
      <c r="I211" s="3"/>
      <c r="J211" s="3"/>
      <c r="K211" s="3"/>
    </row>
    <row r="212" spans="1:11" x14ac:dyDescent="0.25">
      <c r="A212" s="30"/>
      <c r="B212" s="3"/>
      <c r="C212" s="10"/>
      <c r="D212" s="119"/>
      <c r="E212" s="3"/>
      <c r="F212" s="3"/>
      <c r="G212" s="3"/>
      <c r="H212" s="3"/>
      <c r="I212" s="3"/>
      <c r="J212" s="3"/>
      <c r="K212" s="3"/>
    </row>
    <row r="213" spans="1:11" x14ac:dyDescent="0.25">
      <c r="A213" s="30"/>
      <c r="B213" s="3"/>
      <c r="C213" s="10"/>
      <c r="D213" s="119"/>
      <c r="E213" s="3"/>
      <c r="F213" s="3"/>
      <c r="G213" s="3"/>
      <c r="H213" s="3"/>
      <c r="I213" s="3"/>
      <c r="J213" s="3"/>
      <c r="K213" s="3"/>
    </row>
    <row r="214" spans="1:11" x14ac:dyDescent="0.25">
      <c r="A214" s="30"/>
      <c r="B214" s="3"/>
      <c r="C214" s="10"/>
      <c r="D214" s="119"/>
      <c r="E214" s="3"/>
      <c r="F214" s="3"/>
      <c r="G214" s="3"/>
      <c r="H214" s="3"/>
      <c r="I214" s="3"/>
      <c r="J214" s="3"/>
      <c r="K214" s="3"/>
    </row>
    <row r="215" spans="1:11" x14ac:dyDescent="0.25">
      <c r="A215" s="30"/>
      <c r="B215" s="3"/>
      <c r="C215" s="10"/>
      <c r="D215" s="119"/>
      <c r="E215" s="3"/>
      <c r="F215" s="3"/>
      <c r="G215" s="3"/>
      <c r="H215" s="3"/>
      <c r="I215" s="3"/>
      <c r="J215" s="3"/>
      <c r="K215" s="3"/>
    </row>
    <row r="216" spans="1:11" x14ac:dyDescent="0.25">
      <c r="A216" s="30"/>
      <c r="B216" s="3"/>
      <c r="C216" s="10"/>
      <c r="D216" s="119"/>
      <c r="E216" s="3"/>
      <c r="F216" s="3"/>
      <c r="G216" s="3"/>
      <c r="H216" s="3"/>
      <c r="I216" s="3"/>
      <c r="J216" s="3"/>
      <c r="K216" s="3"/>
    </row>
    <row r="217" spans="1:11" x14ac:dyDescent="0.25">
      <c r="A217" s="30"/>
      <c r="B217" s="3"/>
      <c r="C217" s="10"/>
      <c r="D217" s="119"/>
      <c r="E217" s="3"/>
      <c r="F217" s="3"/>
      <c r="G217" s="3"/>
      <c r="H217" s="3"/>
      <c r="I217" s="3"/>
      <c r="J217" s="3"/>
      <c r="K217" s="3"/>
    </row>
    <row r="218" spans="1:11" x14ac:dyDescent="0.25">
      <c r="A218" s="30"/>
      <c r="B218" s="3"/>
      <c r="C218" s="10"/>
      <c r="D218" s="119"/>
      <c r="E218" s="3"/>
      <c r="F218" s="3"/>
      <c r="G218" s="3"/>
      <c r="H218" s="3"/>
      <c r="I218" s="3"/>
      <c r="J218" s="3"/>
      <c r="K218" s="3"/>
    </row>
    <row r="219" spans="1:11" x14ac:dyDescent="0.25">
      <c r="A219" s="30"/>
      <c r="B219" s="3"/>
      <c r="C219" s="10"/>
      <c r="D219" s="119"/>
      <c r="E219" s="3"/>
      <c r="F219" s="3"/>
      <c r="G219" s="3"/>
      <c r="H219" s="3"/>
      <c r="I219" s="3"/>
      <c r="J219" s="3"/>
      <c r="K219" s="3"/>
    </row>
    <row r="220" spans="1:11" x14ac:dyDescent="0.25">
      <c r="A220" s="30"/>
      <c r="B220" s="3"/>
      <c r="C220" s="10"/>
      <c r="D220" s="119"/>
      <c r="E220" s="3"/>
      <c r="F220" s="3"/>
      <c r="G220" s="3"/>
      <c r="H220" s="3"/>
      <c r="I220" s="3"/>
      <c r="J220" s="3"/>
      <c r="K220" s="3"/>
    </row>
    <row r="221" spans="1:11" x14ac:dyDescent="0.25">
      <c r="A221" s="30"/>
      <c r="B221" s="3"/>
      <c r="C221" s="10"/>
      <c r="D221" s="119"/>
      <c r="E221" s="3"/>
      <c r="F221" s="3"/>
      <c r="G221" s="3"/>
      <c r="H221" s="3"/>
      <c r="I221" s="3"/>
      <c r="J221" s="3"/>
      <c r="K221" s="3"/>
    </row>
    <row r="222" spans="1:11" x14ac:dyDescent="0.25">
      <c r="A222" s="30"/>
      <c r="B222" s="3"/>
      <c r="C222" s="10"/>
      <c r="D222" s="119"/>
      <c r="E222" s="3"/>
      <c r="F222" s="3"/>
      <c r="G222" s="3"/>
      <c r="H222" s="3"/>
      <c r="I222" s="3"/>
      <c r="J222" s="3"/>
      <c r="K222" s="3"/>
    </row>
    <row r="223" spans="1:11" x14ac:dyDescent="0.25">
      <c r="A223" s="30"/>
      <c r="B223" s="3"/>
      <c r="C223" s="10"/>
      <c r="D223" s="119"/>
      <c r="E223" s="3"/>
      <c r="F223" s="3"/>
      <c r="G223" s="3"/>
      <c r="H223" s="3"/>
      <c r="I223" s="3"/>
      <c r="J223" s="3"/>
      <c r="K223" s="3"/>
    </row>
    <row r="224" spans="1:11" x14ac:dyDescent="0.25">
      <c r="A224" s="30"/>
      <c r="B224" s="3"/>
      <c r="C224" s="10"/>
      <c r="D224" s="119"/>
      <c r="E224" s="3"/>
      <c r="F224" s="3"/>
      <c r="G224" s="3"/>
      <c r="H224" s="3"/>
      <c r="I224" s="3"/>
      <c r="J224" s="3"/>
      <c r="K224" s="3"/>
    </row>
    <row r="225" spans="1:11" x14ac:dyDescent="0.25">
      <c r="A225" s="30"/>
      <c r="B225" s="3"/>
      <c r="C225" s="10"/>
      <c r="D225" s="119"/>
      <c r="E225" s="3"/>
      <c r="F225" s="3"/>
      <c r="G225" s="3"/>
      <c r="H225" s="3"/>
      <c r="I225" s="3"/>
      <c r="J225" s="3"/>
      <c r="K225" s="3"/>
    </row>
    <row r="226" spans="1:11" x14ac:dyDescent="0.25">
      <c r="A226" s="30"/>
      <c r="B226" s="3"/>
      <c r="C226" s="10"/>
      <c r="D226" s="119"/>
      <c r="E226" s="3"/>
      <c r="F226" s="3"/>
      <c r="G226" s="3"/>
      <c r="H226" s="3"/>
      <c r="I226" s="3"/>
      <c r="J226" s="3"/>
      <c r="K226" s="3"/>
    </row>
    <row r="227" spans="1:11" x14ac:dyDescent="0.25">
      <c r="A227" s="30"/>
      <c r="B227" s="3"/>
      <c r="C227" s="10"/>
      <c r="D227" s="119"/>
      <c r="E227" s="3"/>
      <c r="F227" s="3"/>
      <c r="G227" s="3"/>
      <c r="H227" s="3"/>
      <c r="I227" s="3"/>
      <c r="J227" s="3"/>
      <c r="K227" s="3"/>
    </row>
    <row r="228" spans="1:11" x14ac:dyDescent="0.25">
      <c r="A228" s="30"/>
      <c r="B228" s="3"/>
      <c r="C228" s="10"/>
      <c r="D228" s="119"/>
      <c r="E228" s="3"/>
      <c r="F228" s="3"/>
      <c r="G228" s="3"/>
      <c r="H228" s="3"/>
      <c r="I228" s="3"/>
      <c r="J228" s="3"/>
      <c r="K228" s="3"/>
    </row>
    <row r="229" spans="1:11" x14ac:dyDescent="0.25">
      <c r="A229" s="30"/>
      <c r="B229" s="3"/>
      <c r="C229" s="10"/>
      <c r="D229" s="119"/>
      <c r="E229" s="3"/>
      <c r="F229" s="3"/>
      <c r="G229" s="3"/>
      <c r="H229" s="3"/>
      <c r="I229" s="3"/>
      <c r="J229" s="3"/>
      <c r="K229" s="3"/>
    </row>
    <row r="230" spans="1:11" x14ac:dyDescent="0.25">
      <c r="A230" s="30"/>
      <c r="B230" s="3"/>
      <c r="C230" s="10"/>
      <c r="D230" s="119"/>
      <c r="E230" s="3"/>
      <c r="F230" s="3"/>
      <c r="G230" s="3"/>
      <c r="H230" s="3"/>
      <c r="I230" s="3"/>
      <c r="J230" s="3"/>
      <c r="K230" s="3"/>
    </row>
    <row r="231" spans="1:11" x14ac:dyDescent="0.25">
      <c r="A231" s="30"/>
      <c r="B231" s="3"/>
      <c r="C231" s="10"/>
      <c r="D231" s="119"/>
      <c r="E231" s="3"/>
      <c r="F231" s="3"/>
      <c r="G231" s="3"/>
      <c r="H231" s="3"/>
      <c r="I231" s="3"/>
      <c r="J231" s="3"/>
      <c r="K231" s="3"/>
    </row>
    <row r="232" spans="1:11" x14ac:dyDescent="0.25">
      <c r="A232" s="30"/>
      <c r="B232" s="3"/>
      <c r="C232" s="10"/>
      <c r="D232" s="119"/>
      <c r="E232" s="3"/>
      <c r="F232" s="3"/>
      <c r="G232" s="3"/>
      <c r="H232" s="3"/>
      <c r="I232" s="3"/>
      <c r="J232" s="3"/>
      <c r="K232" s="3"/>
    </row>
    <row r="233" spans="1:11" x14ac:dyDescent="0.25">
      <c r="A233" s="30"/>
      <c r="B233" s="3"/>
      <c r="C233" s="10"/>
      <c r="D233" s="119"/>
      <c r="E233" s="3"/>
      <c r="F233" s="3"/>
      <c r="G233" s="3"/>
      <c r="H233" s="3"/>
      <c r="I233" s="3"/>
      <c r="J233" s="3"/>
      <c r="K233" s="3"/>
    </row>
    <row r="234" spans="1:11" x14ac:dyDescent="0.25">
      <c r="A234" s="30"/>
      <c r="B234" s="3"/>
      <c r="C234" s="10"/>
      <c r="D234" s="119"/>
      <c r="E234" s="3"/>
      <c r="F234" s="3"/>
      <c r="G234" s="3"/>
      <c r="H234" s="3"/>
      <c r="I234" s="3"/>
      <c r="J234" s="3"/>
      <c r="K234" s="3"/>
    </row>
    <row r="235" spans="1:11" x14ac:dyDescent="0.25">
      <c r="A235" s="30"/>
      <c r="B235" s="3"/>
      <c r="C235" s="10"/>
      <c r="D235" s="119"/>
      <c r="E235" s="3"/>
      <c r="F235" s="3"/>
      <c r="G235" s="3"/>
      <c r="H235" s="3"/>
      <c r="I235" s="3"/>
      <c r="J235" s="3"/>
      <c r="K235" s="3"/>
    </row>
    <row r="236" spans="1:11" x14ac:dyDescent="0.25">
      <c r="A236" s="30"/>
      <c r="B236" s="3"/>
      <c r="C236" s="10"/>
      <c r="D236" s="119"/>
      <c r="E236" s="3"/>
      <c r="F236" s="3"/>
      <c r="G236" s="3"/>
      <c r="H236" s="3"/>
      <c r="I236" s="3"/>
      <c r="J236" s="3"/>
      <c r="K236" s="3"/>
    </row>
    <row r="237" spans="1:11" x14ac:dyDescent="0.25">
      <c r="A237" s="30"/>
      <c r="B237" s="3"/>
      <c r="C237" s="10"/>
      <c r="D237" s="119"/>
      <c r="E237" s="3"/>
      <c r="F237" s="3"/>
      <c r="G237" s="3"/>
      <c r="H237" s="3"/>
      <c r="I237" s="3"/>
      <c r="J237" s="3"/>
      <c r="K237" s="3"/>
    </row>
    <row r="238" spans="1:11" x14ac:dyDescent="0.25">
      <c r="A238" s="30"/>
      <c r="B238" s="3"/>
      <c r="C238" s="10"/>
      <c r="D238" s="119"/>
      <c r="E238" s="3"/>
      <c r="F238" s="3"/>
      <c r="G238" s="3"/>
      <c r="H238" s="3"/>
      <c r="I238" s="3"/>
      <c r="J238" s="3"/>
      <c r="K238" s="3"/>
    </row>
    <row r="239" spans="1:11" x14ac:dyDescent="0.25">
      <c r="A239" s="30"/>
      <c r="B239" s="3"/>
      <c r="C239" s="10"/>
      <c r="D239" s="119"/>
      <c r="E239" s="3"/>
      <c r="F239" s="3"/>
      <c r="G239" s="3"/>
      <c r="H239" s="3"/>
      <c r="I239" s="3"/>
      <c r="J239" s="3"/>
      <c r="K239" s="3"/>
    </row>
    <row r="240" spans="1:11" x14ac:dyDescent="0.25">
      <c r="A240" s="30"/>
      <c r="B240" s="3"/>
      <c r="C240" s="10"/>
      <c r="D240" s="119"/>
      <c r="E240" s="3"/>
      <c r="F240" s="3"/>
      <c r="G240" s="3"/>
      <c r="H240" s="3"/>
      <c r="I240" s="3"/>
      <c r="J240" s="3"/>
      <c r="K240" s="3"/>
    </row>
    <row r="241" spans="1:11" x14ac:dyDescent="0.25">
      <c r="A241" s="30"/>
      <c r="B241" s="3"/>
      <c r="C241" s="10"/>
      <c r="D241" s="119"/>
      <c r="E241" s="3"/>
      <c r="F241" s="3"/>
      <c r="G241" s="3"/>
      <c r="H241" s="3"/>
      <c r="I241" s="3"/>
      <c r="J241" s="3"/>
      <c r="K241" s="3"/>
    </row>
    <row r="242" spans="1:11" x14ac:dyDescent="0.25">
      <c r="A242" s="30"/>
      <c r="B242" s="3"/>
      <c r="C242" s="10"/>
      <c r="D242" s="119"/>
      <c r="E242" s="3"/>
      <c r="F242" s="3"/>
      <c r="G242" s="3"/>
      <c r="H242" s="3"/>
      <c r="I242" s="3"/>
      <c r="J242" s="3"/>
      <c r="K242" s="3"/>
    </row>
    <row r="243" spans="1:11" x14ac:dyDescent="0.25">
      <c r="A243" s="30"/>
      <c r="B243" s="3"/>
      <c r="C243" s="10"/>
      <c r="D243" s="119"/>
      <c r="E243" s="3"/>
      <c r="F243" s="3"/>
      <c r="G243" s="3"/>
      <c r="H243" s="3"/>
      <c r="I243" s="3"/>
      <c r="J243" s="3"/>
      <c r="K243" s="3"/>
    </row>
    <row r="244" spans="1:11" x14ac:dyDescent="0.25">
      <c r="A244" s="30"/>
      <c r="B244" s="3"/>
      <c r="C244" s="10"/>
      <c r="D244" s="119"/>
      <c r="E244" s="3"/>
      <c r="F244" s="3"/>
      <c r="G244" s="3"/>
      <c r="H244" s="3"/>
      <c r="I244" s="3"/>
      <c r="J244" s="3"/>
      <c r="K244" s="3"/>
    </row>
    <row r="245" spans="1:11" x14ac:dyDescent="0.25">
      <c r="A245" s="30"/>
      <c r="B245" s="3"/>
      <c r="C245" s="10"/>
      <c r="D245" s="119"/>
      <c r="E245" s="3"/>
      <c r="F245" s="3"/>
      <c r="G245" s="3"/>
      <c r="H245" s="3"/>
      <c r="I245" s="3"/>
      <c r="J245" s="3"/>
      <c r="K245" s="3"/>
    </row>
    <row r="246" spans="1:11" x14ac:dyDescent="0.25">
      <c r="A246" s="30"/>
      <c r="B246" s="3"/>
      <c r="C246" s="10"/>
      <c r="D246" s="119"/>
      <c r="E246" s="3"/>
      <c r="F246" s="3"/>
      <c r="G246" s="3"/>
      <c r="H246" s="3"/>
      <c r="I246" s="3"/>
      <c r="J246" s="3"/>
      <c r="K246" s="3"/>
    </row>
    <row r="247" spans="1:11" x14ac:dyDescent="0.25">
      <c r="A247" s="30"/>
      <c r="B247" s="3"/>
      <c r="C247" s="10"/>
      <c r="D247" s="119"/>
      <c r="E247" s="3"/>
      <c r="F247" s="3"/>
      <c r="G247" s="3"/>
      <c r="H247" s="3"/>
      <c r="I247" s="3"/>
      <c r="J247" s="3"/>
      <c r="K247" s="3"/>
    </row>
    <row r="248" spans="1:11" x14ac:dyDescent="0.25">
      <c r="A248" s="30"/>
      <c r="B248" s="3"/>
      <c r="C248" s="10"/>
      <c r="D248" s="119"/>
      <c r="E248" s="3"/>
      <c r="F248" s="3"/>
      <c r="G248" s="3"/>
      <c r="H248" s="3"/>
      <c r="I248" s="3"/>
      <c r="J248" s="3"/>
      <c r="K248" s="3"/>
    </row>
    <row r="249" spans="1:11" x14ac:dyDescent="0.25">
      <c r="A249" s="30"/>
      <c r="B249" s="3"/>
      <c r="C249" s="10"/>
      <c r="D249" s="119"/>
      <c r="E249" s="3"/>
      <c r="F249" s="3"/>
      <c r="G249" s="3"/>
      <c r="H249" s="3"/>
      <c r="I249" s="3"/>
      <c r="J249" s="3"/>
      <c r="K249" s="3"/>
    </row>
    <row r="250" spans="1:11" x14ac:dyDescent="0.25">
      <c r="A250" s="30"/>
      <c r="B250" s="3"/>
      <c r="C250" s="10"/>
      <c r="D250" s="119"/>
      <c r="E250" s="3"/>
      <c r="F250" s="3"/>
      <c r="G250" s="3"/>
      <c r="H250" s="3"/>
      <c r="I250" s="3"/>
      <c r="J250" s="3"/>
      <c r="K250" s="3"/>
    </row>
    <row r="251" spans="1:11" x14ac:dyDescent="0.25">
      <c r="A251" s="30"/>
      <c r="B251" s="3"/>
      <c r="C251" s="10"/>
      <c r="D251" s="119"/>
      <c r="E251" s="3"/>
      <c r="F251" s="3"/>
      <c r="G251" s="3"/>
      <c r="H251" s="3"/>
      <c r="I251" s="3"/>
      <c r="J251" s="3"/>
      <c r="K251" s="3"/>
    </row>
    <row r="252" spans="1:11" x14ac:dyDescent="0.25">
      <c r="A252" s="30"/>
      <c r="B252" s="3"/>
      <c r="C252" s="10"/>
      <c r="D252" s="119"/>
      <c r="E252" s="3"/>
      <c r="F252" s="3"/>
      <c r="G252" s="3"/>
      <c r="H252" s="3"/>
      <c r="I252" s="3"/>
      <c r="J252" s="3"/>
      <c r="K252" s="3"/>
    </row>
    <row r="253" spans="1:11" x14ac:dyDescent="0.25">
      <c r="A253" s="30"/>
      <c r="B253" s="3"/>
      <c r="C253" s="10"/>
      <c r="D253" s="119"/>
      <c r="E253" s="3"/>
      <c r="F253" s="3"/>
      <c r="G253" s="3"/>
      <c r="H253" s="3"/>
      <c r="I253" s="3"/>
      <c r="J253" s="3"/>
      <c r="K253" s="3"/>
    </row>
    <row r="254" spans="1:11" x14ac:dyDescent="0.25">
      <c r="A254" s="30"/>
      <c r="B254" s="3"/>
      <c r="C254" s="10"/>
      <c r="D254" s="119"/>
      <c r="E254" s="3"/>
      <c r="F254" s="3"/>
      <c r="G254" s="3"/>
      <c r="H254" s="3"/>
      <c r="I254" s="3"/>
      <c r="J254" s="3"/>
      <c r="K254" s="3"/>
    </row>
    <row r="255" spans="1:11" x14ac:dyDescent="0.25">
      <c r="A255" s="30"/>
      <c r="B255" s="3"/>
      <c r="C255" s="10"/>
      <c r="D255" s="119"/>
      <c r="E255" s="3"/>
      <c r="F255" s="3"/>
      <c r="G255" s="3"/>
      <c r="H255" s="3"/>
      <c r="I255" s="3"/>
      <c r="J255" s="3"/>
      <c r="K255" s="3"/>
    </row>
    <row r="256" spans="1:11" x14ac:dyDescent="0.25">
      <c r="A256" s="30"/>
      <c r="B256" s="3"/>
      <c r="C256" s="10"/>
      <c r="D256" s="119"/>
      <c r="E256" s="3"/>
      <c r="F256" s="3"/>
      <c r="G256" s="3"/>
      <c r="H256" s="3"/>
      <c r="I256" s="3"/>
      <c r="J256" s="3"/>
      <c r="K256" s="3"/>
    </row>
    <row r="257" spans="1:11" x14ac:dyDescent="0.25">
      <c r="A257" s="30"/>
      <c r="B257" s="3"/>
      <c r="C257" s="10"/>
      <c r="D257" s="119"/>
      <c r="E257" s="3"/>
      <c r="F257" s="3"/>
      <c r="G257" s="3"/>
      <c r="H257" s="3"/>
      <c r="I257" s="3"/>
      <c r="J257" s="3"/>
      <c r="K257" s="3"/>
    </row>
    <row r="258" spans="1:11" x14ac:dyDescent="0.25">
      <c r="A258" s="30"/>
      <c r="B258" s="3"/>
      <c r="C258" s="10"/>
      <c r="D258" s="119"/>
      <c r="E258" s="3"/>
      <c r="F258" s="3"/>
      <c r="G258" s="3"/>
      <c r="H258" s="3"/>
      <c r="I258" s="3"/>
      <c r="J258" s="3"/>
      <c r="K258" s="3"/>
    </row>
  </sheetData>
  <mergeCells count="2">
    <mergeCell ref="A1:I1"/>
    <mergeCell ref="A2:I2"/>
  </mergeCells>
  <pageMargins left="0.47244094488188981" right="0.23622047244094491" top="0.54" bottom="0.35433070866141736" header="0.31496062992125984" footer="0.31496062992125984"/>
  <pageSetup paperSize="9" scale="75" fitToHeight="2" orientation="portrait" horizontalDpi="4294967292" verticalDpi="0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6"/>
  <sheetViews>
    <sheetView zoomScale="84" zoomScaleNormal="84" workbookViewId="0">
      <selection activeCell="H5" sqref="H5:H24"/>
    </sheetView>
  </sheetViews>
  <sheetFormatPr defaultRowHeight="15" x14ac:dyDescent="0.25"/>
  <cols>
    <col min="1" max="1" width="5" style="15" customWidth="1"/>
    <col min="2" max="2" width="41.5703125" style="9" customWidth="1"/>
    <col min="3" max="3" width="12.42578125" style="12" customWidth="1"/>
    <col min="4" max="4" width="21.140625" style="20" customWidth="1"/>
    <col min="5" max="5" width="30.140625" style="9" customWidth="1"/>
    <col min="6" max="6" width="39.42578125" style="9" customWidth="1"/>
    <col min="7" max="7" width="17.42578125" style="153" customWidth="1"/>
    <col min="8" max="8" width="21" style="27" customWidth="1"/>
    <col min="9" max="9" width="32.28515625" style="27" customWidth="1"/>
    <col min="10" max="10" width="6.140625" style="27" customWidth="1"/>
    <col min="11" max="11" width="15.28515625" style="30" bestFit="1" customWidth="1"/>
    <col min="12" max="13" width="9.140625" style="3"/>
    <col min="14" max="14" width="17" style="3" customWidth="1"/>
    <col min="15" max="16384" width="9.140625" style="3"/>
  </cols>
  <sheetData>
    <row r="1" spans="1:12" ht="18.75" customHeight="1" x14ac:dyDescent="0.25">
      <c r="A1" s="282" t="s">
        <v>752</v>
      </c>
      <c r="B1" s="282"/>
      <c r="C1" s="282"/>
      <c r="D1" s="282"/>
      <c r="E1" s="282"/>
      <c r="F1" s="282"/>
      <c r="G1" s="282"/>
      <c r="H1" s="282"/>
      <c r="I1" s="282"/>
    </row>
    <row r="2" spans="1:12" ht="18.75" customHeight="1" x14ac:dyDescent="0.25">
      <c r="A2" s="282" t="s">
        <v>39</v>
      </c>
      <c r="B2" s="282"/>
      <c r="C2" s="282"/>
      <c r="D2" s="282"/>
      <c r="E2" s="282"/>
      <c r="F2" s="282"/>
      <c r="G2" s="282"/>
      <c r="H2" s="282"/>
      <c r="I2" s="282"/>
    </row>
    <row r="3" spans="1:12" x14ac:dyDescent="0.25">
      <c r="B3" s="7"/>
      <c r="C3" s="11"/>
      <c r="D3" s="25"/>
      <c r="E3" s="7"/>
      <c r="F3" s="7"/>
    </row>
    <row r="4" spans="1:12" s="125" customFormat="1" ht="30" customHeight="1" x14ac:dyDescent="0.25">
      <c r="A4" s="120" t="s">
        <v>3</v>
      </c>
      <c r="B4" s="120" t="s">
        <v>191</v>
      </c>
      <c r="C4" s="121" t="s">
        <v>0</v>
      </c>
      <c r="D4" s="121" t="s">
        <v>4</v>
      </c>
      <c r="E4" s="120" t="s">
        <v>1</v>
      </c>
      <c r="F4" s="120" t="s">
        <v>2</v>
      </c>
      <c r="G4" s="154" t="s">
        <v>34</v>
      </c>
      <c r="H4" s="122" t="s">
        <v>32</v>
      </c>
      <c r="I4" s="120" t="s">
        <v>37</v>
      </c>
      <c r="J4" s="123"/>
      <c r="K4" s="124"/>
    </row>
    <row r="5" spans="1:12" s="132" customFormat="1" ht="30" customHeight="1" x14ac:dyDescent="0.2">
      <c r="A5" s="152">
        <v>1</v>
      </c>
      <c r="B5" s="127" t="s">
        <v>753</v>
      </c>
      <c r="C5" s="128" t="s">
        <v>314</v>
      </c>
      <c r="D5" s="128" t="s">
        <v>299</v>
      </c>
      <c r="E5" s="127" t="s">
        <v>771</v>
      </c>
      <c r="F5" s="129" t="s">
        <v>772</v>
      </c>
      <c r="G5" s="155">
        <v>10625000</v>
      </c>
      <c r="H5" s="126" t="s">
        <v>69</v>
      </c>
      <c r="I5" s="130" t="s">
        <v>40</v>
      </c>
      <c r="J5" s="131">
        <v>1</v>
      </c>
      <c r="L5" s="133"/>
    </row>
    <row r="6" spans="1:12" s="132" customFormat="1" ht="30" customHeight="1" x14ac:dyDescent="0.2">
      <c r="A6" s="152">
        <v>2</v>
      </c>
      <c r="B6" s="127" t="s">
        <v>754</v>
      </c>
      <c r="C6" s="134" t="s">
        <v>817</v>
      </c>
      <c r="D6" s="134" t="s">
        <v>824</v>
      </c>
      <c r="E6" s="127" t="s">
        <v>773</v>
      </c>
      <c r="F6" s="135" t="s">
        <v>774</v>
      </c>
      <c r="G6" s="155">
        <v>10000000</v>
      </c>
      <c r="H6" s="126" t="s">
        <v>69</v>
      </c>
      <c r="I6" s="130" t="s">
        <v>40</v>
      </c>
      <c r="J6" s="131">
        <v>2</v>
      </c>
      <c r="L6" s="133"/>
    </row>
    <row r="7" spans="1:12" s="132" customFormat="1" ht="30" customHeight="1" x14ac:dyDescent="0.2">
      <c r="A7" s="152">
        <v>3</v>
      </c>
      <c r="B7" s="127" t="s">
        <v>755</v>
      </c>
      <c r="C7" s="128" t="s">
        <v>315</v>
      </c>
      <c r="D7" s="128" t="s">
        <v>300</v>
      </c>
      <c r="E7" s="127" t="s">
        <v>775</v>
      </c>
      <c r="F7" s="135" t="s">
        <v>776</v>
      </c>
      <c r="G7" s="155">
        <v>10000000</v>
      </c>
      <c r="H7" s="126" t="s">
        <v>69</v>
      </c>
      <c r="I7" s="130" t="s">
        <v>40</v>
      </c>
      <c r="J7" s="131">
        <v>3</v>
      </c>
      <c r="L7" s="133"/>
    </row>
    <row r="8" spans="1:12" s="132" customFormat="1" ht="30" customHeight="1" x14ac:dyDescent="0.2">
      <c r="A8" s="152">
        <v>4</v>
      </c>
      <c r="B8" s="127" t="s">
        <v>756</v>
      </c>
      <c r="C8" s="92" t="s">
        <v>818</v>
      </c>
      <c r="D8" s="92" t="s">
        <v>479</v>
      </c>
      <c r="E8" s="127" t="s">
        <v>777</v>
      </c>
      <c r="F8" s="135" t="s">
        <v>778</v>
      </c>
      <c r="G8" s="155">
        <v>7500000</v>
      </c>
      <c r="H8" s="126" t="s">
        <v>69</v>
      </c>
      <c r="I8" s="130" t="s">
        <v>40</v>
      </c>
      <c r="J8" s="131">
        <v>4</v>
      </c>
      <c r="L8" s="133"/>
    </row>
    <row r="9" spans="1:12" s="132" customFormat="1" ht="30" customHeight="1" x14ac:dyDescent="0.2">
      <c r="A9" s="152">
        <v>5</v>
      </c>
      <c r="B9" s="127" t="s">
        <v>292</v>
      </c>
      <c r="C9" s="134" t="s">
        <v>316</v>
      </c>
      <c r="D9" s="134" t="s">
        <v>301</v>
      </c>
      <c r="E9" s="127" t="s">
        <v>779</v>
      </c>
      <c r="F9" s="135" t="s">
        <v>780</v>
      </c>
      <c r="G9" s="155">
        <v>10625000</v>
      </c>
      <c r="H9" s="126" t="s">
        <v>69</v>
      </c>
      <c r="I9" s="130" t="s">
        <v>40</v>
      </c>
      <c r="J9" s="131">
        <v>5</v>
      </c>
      <c r="L9" s="133"/>
    </row>
    <row r="10" spans="1:12" s="132" customFormat="1" ht="30" customHeight="1" x14ac:dyDescent="0.2">
      <c r="A10" s="152">
        <v>6</v>
      </c>
      <c r="B10" s="127" t="s">
        <v>757</v>
      </c>
      <c r="C10" s="134" t="s">
        <v>317</v>
      </c>
      <c r="D10" s="134" t="s">
        <v>302</v>
      </c>
      <c r="E10" s="127" t="s">
        <v>781</v>
      </c>
      <c r="F10" s="135" t="s">
        <v>782</v>
      </c>
      <c r="G10" s="155">
        <v>10000000</v>
      </c>
      <c r="H10" s="126" t="s">
        <v>69</v>
      </c>
      <c r="I10" s="130" t="s">
        <v>40</v>
      </c>
      <c r="J10" s="131">
        <v>6</v>
      </c>
      <c r="L10" s="133"/>
    </row>
    <row r="11" spans="1:12" s="132" customFormat="1" ht="30" customHeight="1" x14ac:dyDescent="0.2">
      <c r="A11" s="152">
        <v>7</v>
      </c>
      <c r="B11" s="127" t="s">
        <v>758</v>
      </c>
      <c r="C11" s="134" t="s">
        <v>336</v>
      </c>
      <c r="D11" s="134" t="s">
        <v>333</v>
      </c>
      <c r="E11" s="127" t="s">
        <v>760</v>
      </c>
      <c r="F11" s="135" t="s">
        <v>783</v>
      </c>
      <c r="G11" s="155">
        <v>10625000</v>
      </c>
      <c r="H11" s="126" t="s">
        <v>69</v>
      </c>
      <c r="I11" s="130" t="s">
        <v>40</v>
      </c>
      <c r="J11" s="131">
        <v>7</v>
      </c>
      <c r="L11" s="133"/>
    </row>
    <row r="12" spans="1:12" s="132" customFormat="1" ht="30" customHeight="1" x14ac:dyDescent="0.2">
      <c r="A12" s="152">
        <v>8</v>
      </c>
      <c r="B12" s="127" t="s">
        <v>759</v>
      </c>
      <c r="C12" s="128" t="s">
        <v>319</v>
      </c>
      <c r="D12" s="128" t="s">
        <v>304</v>
      </c>
      <c r="E12" s="127" t="s">
        <v>784</v>
      </c>
      <c r="F12" s="135" t="s">
        <v>785</v>
      </c>
      <c r="G12" s="155">
        <v>10000000</v>
      </c>
      <c r="H12" s="126" t="s">
        <v>69</v>
      </c>
      <c r="I12" s="130" t="s">
        <v>40</v>
      </c>
      <c r="J12" s="131">
        <v>8</v>
      </c>
      <c r="L12" s="133"/>
    </row>
    <row r="13" spans="1:12" s="132" customFormat="1" ht="30" customHeight="1" x14ac:dyDescent="0.2">
      <c r="A13" s="152">
        <v>9</v>
      </c>
      <c r="B13" s="127" t="s">
        <v>760</v>
      </c>
      <c r="C13" s="134" t="s">
        <v>318</v>
      </c>
      <c r="D13" s="134" t="s">
        <v>303</v>
      </c>
      <c r="E13" s="127" t="s">
        <v>786</v>
      </c>
      <c r="F13" s="135" t="s">
        <v>787</v>
      </c>
      <c r="G13" s="155">
        <v>7500000</v>
      </c>
      <c r="H13" s="126" t="s">
        <v>69</v>
      </c>
      <c r="I13" s="130" t="s">
        <v>40</v>
      </c>
      <c r="J13" s="131">
        <v>9</v>
      </c>
      <c r="L13" s="133"/>
    </row>
    <row r="14" spans="1:12" s="132" customFormat="1" ht="30" customHeight="1" x14ac:dyDescent="0.2">
      <c r="A14" s="152">
        <v>10</v>
      </c>
      <c r="B14" s="127" t="s">
        <v>293</v>
      </c>
      <c r="C14" s="134" t="s">
        <v>320</v>
      </c>
      <c r="D14" s="134" t="s">
        <v>305</v>
      </c>
      <c r="E14" s="127" t="s">
        <v>788</v>
      </c>
      <c r="F14" s="135" t="s">
        <v>789</v>
      </c>
      <c r="G14" s="155">
        <v>10625000</v>
      </c>
      <c r="H14" s="126" t="s">
        <v>69</v>
      </c>
      <c r="I14" s="130" t="s">
        <v>40</v>
      </c>
      <c r="J14" s="131">
        <v>10</v>
      </c>
      <c r="L14" s="133"/>
    </row>
    <row r="15" spans="1:12" s="132" customFormat="1" ht="30" customHeight="1" x14ac:dyDescent="0.2">
      <c r="A15" s="152">
        <v>11</v>
      </c>
      <c r="B15" s="127" t="s">
        <v>761</v>
      </c>
      <c r="C15" s="128" t="s">
        <v>321</v>
      </c>
      <c r="D15" s="128" t="s">
        <v>306</v>
      </c>
      <c r="E15" s="127" t="s">
        <v>790</v>
      </c>
      <c r="F15" s="135" t="s">
        <v>298</v>
      </c>
      <c r="G15" s="155">
        <v>10000000</v>
      </c>
      <c r="H15" s="126" t="s">
        <v>69</v>
      </c>
      <c r="I15" s="130" t="s">
        <v>40</v>
      </c>
      <c r="J15" s="131">
        <v>11</v>
      </c>
      <c r="L15" s="133"/>
    </row>
    <row r="16" spans="1:12" s="132" customFormat="1" ht="30" customHeight="1" x14ac:dyDescent="0.2">
      <c r="A16" s="152">
        <v>12</v>
      </c>
      <c r="B16" s="127" t="s">
        <v>762</v>
      </c>
      <c r="C16" s="128" t="s">
        <v>819</v>
      </c>
      <c r="D16" s="128" t="s">
        <v>825</v>
      </c>
      <c r="E16" s="127" t="s">
        <v>791</v>
      </c>
      <c r="F16" s="135" t="s">
        <v>792</v>
      </c>
      <c r="G16" s="155">
        <v>7500000</v>
      </c>
      <c r="H16" s="126" t="s">
        <v>69</v>
      </c>
      <c r="I16" s="130" t="s">
        <v>40</v>
      </c>
      <c r="J16" s="131">
        <v>12</v>
      </c>
      <c r="L16" s="133"/>
    </row>
    <row r="17" spans="1:12" s="132" customFormat="1" ht="30" customHeight="1" x14ac:dyDescent="0.2">
      <c r="A17" s="152">
        <v>13</v>
      </c>
      <c r="B17" s="127" t="s">
        <v>294</v>
      </c>
      <c r="C17" s="134" t="s">
        <v>322</v>
      </c>
      <c r="D17" s="134" t="s">
        <v>307</v>
      </c>
      <c r="E17" s="127" t="s">
        <v>793</v>
      </c>
      <c r="F17" s="135" t="s">
        <v>794</v>
      </c>
      <c r="G17" s="155">
        <v>10000000</v>
      </c>
      <c r="H17" s="126" t="s">
        <v>69</v>
      </c>
      <c r="I17" s="130" t="s">
        <v>40</v>
      </c>
      <c r="J17" s="131">
        <v>13</v>
      </c>
      <c r="L17" s="133"/>
    </row>
    <row r="18" spans="1:12" s="132" customFormat="1" ht="30" customHeight="1" x14ac:dyDescent="0.2">
      <c r="A18" s="152">
        <v>14</v>
      </c>
      <c r="B18" s="127" t="s">
        <v>763</v>
      </c>
      <c r="C18" s="128" t="s">
        <v>323</v>
      </c>
      <c r="D18" s="128" t="s">
        <v>308</v>
      </c>
      <c r="E18" s="127" t="s">
        <v>795</v>
      </c>
      <c r="F18" s="135" t="s">
        <v>796</v>
      </c>
      <c r="G18" s="155">
        <v>10000000</v>
      </c>
      <c r="H18" s="126" t="s">
        <v>69</v>
      </c>
      <c r="I18" s="130" t="s">
        <v>40</v>
      </c>
      <c r="J18" s="131">
        <v>14</v>
      </c>
      <c r="L18" s="133"/>
    </row>
    <row r="19" spans="1:12" s="132" customFormat="1" ht="30" customHeight="1" x14ac:dyDescent="0.2">
      <c r="A19" s="152">
        <v>15</v>
      </c>
      <c r="B19" s="127" t="s">
        <v>764</v>
      </c>
      <c r="C19" s="128" t="s">
        <v>820</v>
      </c>
      <c r="D19" s="128" t="s">
        <v>826</v>
      </c>
      <c r="E19" s="127" t="s">
        <v>797</v>
      </c>
      <c r="F19" s="135" t="s">
        <v>798</v>
      </c>
      <c r="G19" s="155">
        <v>7500000</v>
      </c>
      <c r="H19" s="126" t="s">
        <v>69</v>
      </c>
      <c r="I19" s="130" t="s">
        <v>40</v>
      </c>
      <c r="J19" s="131">
        <v>15</v>
      </c>
      <c r="L19" s="133"/>
    </row>
    <row r="20" spans="1:12" s="132" customFormat="1" ht="30" customHeight="1" x14ac:dyDescent="0.2">
      <c r="A20" s="152">
        <v>16</v>
      </c>
      <c r="B20" s="127" t="s">
        <v>765</v>
      </c>
      <c r="C20" s="128" t="s">
        <v>324</v>
      </c>
      <c r="D20" s="128" t="s">
        <v>827</v>
      </c>
      <c r="E20" s="127" t="s">
        <v>799</v>
      </c>
      <c r="F20" s="135" t="s">
        <v>800</v>
      </c>
      <c r="G20" s="155">
        <v>10000000</v>
      </c>
      <c r="H20" s="126" t="s">
        <v>69</v>
      </c>
      <c r="I20" s="130" t="s">
        <v>40</v>
      </c>
      <c r="J20" s="131">
        <v>16</v>
      </c>
      <c r="L20" s="133"/>
    </row>
    <row r="21" spans="1:12" s="132" customFormat="1" ht="30" customHeight="1" x14ac:dyDescent="0.2">
      <c r="A21" s="152">
        <v>17</v>
      </c>
      <c r="B21" s="127" t="s">
        <v>295</v>
      </c>
      <c r="C21" s="128" t="s">
        <v>821</v>
      </c>
      <c r="D21" s="128" t="s">
        <v>309</v>
      </c>
      <c r="E21" s="127" t="s">
        <v>801</v>
      </c>
      <c r="F21" s="135" t="s">
        <v>802</v>
      </c>
      <c r="G21" s="155">
        <v>10000000</v>
      </c>
      <c r="H21" s="126" t="s">
        <v>69</v>
      </c>
      <c r="I21" s="130" t="s">
        <v>40</v>
      </c>
      <c r="J21" s="131">
        <v>17</v>
      </c>
      <c r="L21" s="133"/>
    </row>
    <row r="22" spans="1:12" s="132" customFormat="1" ht="30" customHeight="1" x14ac:dyDescent="0.2">
      <c r="A22" s="152">
        <v>18</v>
      </c>
      <c r="B22" s="127" t="s">
        <v>766</v>
      </c>
      <c r="C22" s="134" t="s">
        <v>822</v>
      </c>
      <c r="D22" s="134" t="s">
        <v>828</v>
      </c>
      <c r="E22" s="127" t="s">
        <v>803</v>
      </c>
      <c r="F22" s="135" t="s">
        <v>804</v>
      </c>
      <c r="G22" s="155">
        <v>7500000</v>
      </c>
      <c r="H22" s="126" t="s">
        <v>69</v>
      </c>
      <c r="I22" s="130" t="s">
        <v>40</v>
      </c>
      <c r="J22" s="131">
        <v>18</v>
      </c>
      <c r="L22" s="133"/>
    </row>
    <row r="23" spans="1:12" s="132" customFormat="1" ht="30" customHeight="1" x14ac:dyDescent="0.2">
      <c r="A23" s="152">
        <v>19</v>
      </c>
      <c r="B23" s="127" t="s">
        <v>767</v>
      </c>
      <c r="C23" s="128" t="s">
        <v>335</v>
      </c>
      <c r="D23" s="128" t="s">
        <v>829</v>
      </c>
      <c r="E23" s="127" t="s">
        <v>805</v>
      </c>
      <c r="F23" s="135" t="s">
        <v>806</v>
      </c>
      <c r="G23" s="155">
        <v>10000000</v>
      </c>
      <c r="H23" s="126" t="s">
        <v>69</v>
      </c>
      <c r="I23" s="130" t="s">
        <v>40</v>
      </c>
      <c r="J23" s="131">
        <v>19</v>
      </c>
      <c r="L23" s="133"/>
    </row>
    <row r="24" spans="1:12" s="132" customFormat="1" ht="30" customHeight="1" x14ac:dyDescent="0.2">
      <c r="A24" s="152">
        <v>20</v>
      </c>
      <c r="B24" s="127" t="s">
        <v>768</v>
      </c>
      <c r="C24" s="134" t="s">
        <v>823</v>
      </c>
      <c r="D24" s="134" t="s">
        <v>830</v>
      </c>
      <c r="E24" s="127" t="s">
        <v>807</v>
      </c>
      <c r="F24" s="135" t="s">
        <v>808</v>
      </c>
      <c r="G24" s="155">
        <v>7500000</v>
      </c>
      <c r="H24" s="126" t="s">
        <v>69</v>
      </c>
      <c r="I24" s="130" t="s">
        <v>40</v>
      </c>
      <c r="J24" s="131">
        <v>20</v>
      </c>
      <c r="K24" s="136"/>
      <c r="L24" s="133"/>
    </row>
    <row r="25" spans="1:12" s="132" customFormat="1" ht="30" customHeight="1" x14ac:dyDescent="0.2">
      <c r="A25" s="152">
        <v>21</v>
      </c>
      <c r="B25" s="127" t="s">
        <v>769</v>
      </c>
      <c r="C25" s="128" t="s">
        <v>325</v>
      </c>
      <c r="D25" s="128" t="s">
        <v>310</v>
      </c>
      <c r="E25" s="127" t="s">
        <v>809</v>
      </c>
      <c r="F25" s="135" t="s">
        <v>810</v>
      </c>
      <c r="G25" s="155">
        <v>7500000</v>
      </c>
      <c r="H25" s="126" t="s">
        <v>69</v>
      </c>
      <c r="I25" s="130" t="s">
        <v>40</v>
      </c>
      <c r="J25" s="131">
        <v>21</v>
      </c>
      <c r="L25" s="133"/>
    </row>
    <row r="26" spans="1:12" s="132" customFormat="1" ht="30" customHeight="1" x14ac:dyDescent="0.2">
      <c r="A26" s="152">
        <v>22</v>
      </c>
      <c r="B26" s="127" t="s">
        <v>296</v>
      </c>
      <c r="C26" s="128" t="s">
        <v>326</v>
      </c>
      <c r="D26" s="128" t="s">
        <v>311</v>
      </c>
      <c r="E26" s="127" t="s">
        <v>811</v>
      </c>
      <c r="F26" s="135" t="s">
        <v>812</v>
      </c>
      <c r="G26" s="155">
        <v>10000000</v>
      </c>
      <c r="H26" s="126" t="s">
        <v>69</v>
      </c>
      <c r="I26" s="130" t="s">
        <v>40</v>
      </c>
      <c r="J26" s="131">
        <v>22</v>
      </c>
      <c r="L26" s="133"/>
    </row>
    <row r="27" spans="1:12" s="132" customFormat="1" ht="30" customHeight="1" x14ac:dyDescent="0.2">
      <c r="A27" s="152">
        <v>23</v>
      </c>
      <c r="B27" s="127" t="s">
        <v>770</v>
      </c>
      <c r="C27" s="128" t="s">
        <v>327</v>
      </c>
      <c r="D27" s="128" t="s">
        <v>312</v>
      </c>
      <c r="E27" s="127" t="s">
        <v>813</v>
      </c>
      <c r="F27" s="135" t="s">
        <v>814</v>
      </c>
      <c r="G27" s="155">
        <v>10000000</v>
      </c>
      <c r="H27" s="126" t="s">
        <v>69</v>
      </c>
      <c r="I27" s="130" t="s">
        <v>40</v>
      </c>
      <c r="J27" s="131">
        <v>23</v>
      </c>
      <c r="K27" s="136"/>
      <c r="L27" s="133"/>
    </row>
    <row r="28" spans="1:12" s="132" customFormat="1" ht="30" customHeight="1" x14ac:dyDescent="0.2">
      <c r="A28" s="152">
        <v>24</v>
      </c>
      <c r="B28" s="127" t="s">
        <v>297</v>
      </c>
      <c r="C28" s="137" t="s">
        <v>328</v>
      </c>
      <c r="D28" s="134" t="s">
        <v>313</v>
      </c>
      <c r="E28" s="127" t="s">
        <v>815</v>
      </c>
      <c r="F28" s="135" t="s">
        <v>816</v>
      </c>
      <c r="G28" s="155">
        <v>10000000</v>
      </c>
      <c r="H28" s="126" t="s">
        <v>69</v>
      </c>
      <c r="I28" s="130" t="s">
        <v>40</v>
      </c>
      <c r="J28" s="131">
        <v>24</v>
      </c>
      <c r="K28" s="143">
        <f>SUM(G5:G28)</f>
        <v>225000000</v>
      </c>
      <c r="L28" s="133"/>
    </row>
    <row r="29" spans="1:12" s="132" customFormat="1" ht="30" customHeight="1" x14ac:dyDescent="0.2">
      <c r="A29" s="152">
        <v>25</v>
      </c>
      <c r="B29" s="139" t="s">
        <v>329</v>
      </c>
      <c r="C29" s="145" t="s">
        <v>334</v>
      </c>
      <c r="D29" s="134" t="s">
        <v>331</v>
      </c>
      <c r="E29" s="139" t="s">
        <v>831</v>
      </c>
      <c r="F29" s="139" t="s">
        <v>832</v>
      </c>
      <c r="G29" s="146">
        <v>20000000</v>
      </c>
      <c r="H29" s="126" t="s">
        <v>69</v>
      </c>
      <c r="I29" s="97" t="s">
        <v>35</v>
      </c>
      <c r="J29" s="131">
        <v>1</v>
      </c>
      <c r="K29" s="143"/>
      <c r="L29" s="133"/>
    </row>
    <row r="30" spans="1:12" s="132" customFormat="1" ht="30" customHeight="1" x14ac:dyDescent="0.2">
      <c r="A30" s="152">
        <v>26</v>
      </c>
      <c r="B30" s="139" t="s">
        <v>330</v>
      </c>
      <c r="C30" s="145" t="s">
        <v>335</v>
      </c>
      <c r="D30" s="134" t="s">
        <v>332</v>
      </c>
      <c r="E30" s="139" t="s">
        <v>833</v>
      </c>
      <c r="F30" s="139" t="s">
        <v>834</v>
      </c>
      <c r="G30" s="146">
        <v>15000000</v>
      </c>
      <c r="H30" s="126" t="s">
        <v>69</v>
      </c>
      <c r="I30" s="97" t="s">
        <v>35</v>
      </c>
      <c r="J30" s="131">
        <v>2</v>
      </c>
      <c r="K30" s="143">
        <f>SUM(G29:G30)</f>
        <v>35000000</v>
      </c>
      <c r="L30" s="133"/>
    </row>
    <row r="31" spans="1:12" s="132" customFormat="1" ht="30" customHeight="1" x14ac:dyDescent="0.2">
      <c r="A31" s="152">
        <v>27</v>
      </c>
      <c r="B31" s="147" t="s">
        <v>835</v>
      </c>
      <c r="C31" s="134" t="s">
        <v>849</v>
      </c>
      <c r="D31" s="134" t="s">
        <v>338</v>
      </c>
      <c r="E31" s="147" t="s">
        <v>839</v>
      </c>
      <c r="F31" s="147" t="s">
        <v>840</v>
      </c>
      <c r="G31" s="156">
        <v>25000000</v>
      </c>
      <c r="H31" s="126" t="s">
        <v>69</v>
      </c>
      <c r="I31" s="130" t="s">
        <v>36</v>
      </c>
      <c r="J31" s="144">
        <v>1</v>
      </c>
      <c r="K31" s="143"/>
      <c r="L31" s="133"/>
    </row>
    <row r="32" spans="1:12" s="132" customFormat="1" ht="30" customHeight="1" x14ac:dyDescent="0.2">
      <c r="A32" s="152">
        <v>28</v>
      </c>
      <c r="B32" s="147" t="s">
        <v>337</v>
      </c>
      <c r="C32" s="134" t="s">
        <v>850</v>
      </c>
      <c r="D32" s="134" t="s">
        <v>339</v>
      </c>
      <c r="E32" s="147" t="s">
        <v>841</v>
      </c>
      <c r="F32" s="147" t="s">
        <v>842</v>
      </c>
      <c r="G32" s="156">
        <v>20000000</v>
      </c>
      <c r="H32" s="126" t="s">
        <v>69</v>
      </c>
      <c r="I32" s="130" t="s">
        <v>36</v>
      </c>
      <c r="J32" s="144">
        <v>2</v>
      </c>
      <c r="K32" s="143"/>
      <c r="L32" s="133"/>
    </row>
    <row r="33" spans="1:12" s="132" customFormat="1" ht="30" customHeight="1" x14ac:dyDescent="0.2">
      <c r="A33" s="152">
        <v>29</v>
      </c>
      <c r="B33" s="147" t="s">
        <v>836</v>
      </c>
      <c r="C33" s="148" t="s">
        <v>851</v>
      </c>
      <c r="D33" s="149" t="s">
        <v>340</v>
      </c>
      <c r="E33" s="147" t="s">
        <v>843</v>
      </c>
      <c r="F33" s="147" t="s">
        <v>844</v>
      </c>
      <c r="G33" s="156">
        <v>10000000</v>
      </c>
      <c r="H33" s="126" t="s">
        <v>69</v>
      </c>
      <c r="I33" s="130" t="s">
        <v>36</v>
      </c>
      <c r="J33" s="144">
        <v>3</v>
      </c>
      <c r="K33" s="143"/>
      <c r="L33" s="133"/>
    </row>
    <row r="34" spans="1:12" s="132" customFormat="1" ht="30" customHeight="1" x14ac:dyDescent="0.2">
      <c r="A34" s="152">
        <v>30</v>
      </c>
      <c r="B34" s="147" t="s">
        <v>837</v>
      </c>
      <c r="C34" s="92" t="s">
        <v>818</v>
      </c>
      <c r="D34" s="92" t="s">
        <v>479</v>
      </c>
      <c r="E34" s="147" t="s">
        <v>845</v>
      </c>
      <c r="F34" s="147" t="s">
        <v>846</v>
      </c>
      <c r="G34" s="156">
        <v>15000000</v>
      </c>
      <c r="H34" s="126" t="s">
        <v>69</v>
      </c>
      <c r="I34" s="130" t="s">
        <v>36</v>
      </c>
      <c r="J34" s="144">
        <v>4</v>
      </c>
      <c r="K34" s="143"/>
      <c r="L34" s="133"/>
    </row>
    <row r="35" spans="1:12" s="132" customFormat="1" ht="30" customHeight="1" x14ac:dyDescent="0.2">
      <c r="A35" s="152">
        <v>31</v>
      </c>
      <c r="B35" s="147" t="s">
        <v>838</v>
      </c>
      <c r="C35" s="150" t="s">
        <v>852</v>
      </c>
      <c r="D35" s="150" t="s">
        <v>853</v>
      </c>
      <c r="E35" s="151" t="s">
        <v>847</v>
      </c>
      <c r="F35" s="147" t="s">
        <v>848</v>
      </c>
      <c r="G35" s="156">
        <v>10000000</v>
      </c>
      <c r="H35" s="126" t="s">
        <v>69</v>
      </c>
      <c r="I35" s="130" t="s">
        <v>36</v>
      </c>
      <c r="J35" s="144">
        <v>5</v>
      </c>
      <c r="K35" s="143">
        <f>SUM(G31:G35)</f>
        <v>80000000</v>
      </c>
      <c r="L35" s="133"/>
    </row>
    <row r="36" spans="1:12" s="132" customFormat="1" ht="30" customHeight="1" x14ac:dyDescent="0.2">
      <c r="A36" s="120"/>
      <c r="B36" s="138"/>
      <c r="C36" s="139"/>
      <c r="D36" s="140"/>
      <c r="E36" s="138"/>
      <c r="F36" s="138"/>
      <c r="G36" s="157">
        <f>SUM(G5:G35)</f>
        <v>340000000</v>
      </c>
      <c r="H36" s="141"/>
      <c r="I36" s="141"/>
      <c r="J36" s="142"/>
      <c r="K36" s="133"/>
    </row>
  </sheetData>
  <sortState ref="A4:LD34">
    <sortCondition descending="1" ref="G4:G34"/>
  </sortState>
  <mergeCells count="2">
    <mergeCell ref="A1:I1"/>
    <mergeCell ref="A2:I2"/>
  </mergeCells>
  <pageMargins left="0.47244094488188981" right="0.15748031496062992" top="0.74803149606299213" bottom="0.31496062992125984" header="0.31496062992125984" footer="0.31496062992125984"/>
  <pageSetup paperSize="9" scale="74" fitToHeight="2" orientation="portrait" horizontalDpi="4294967292" verticalDpi="0" copies="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11"/>
  <sheetViews>
    <sheetView topLeftCell="A25" zoomScale="80" zoomScaleNormal="80" workbookViewId="0">
      <selection activeCell="O42" sqref="O42"/>
    </sheetView>
  </sheetViews>
  <sheetFormatPr defaultRowHeight="15" x14ac:dyDescent="0.25"/>
  <cols>
    <col min="1" max="1" width="5.140625" style="10" customWidth="1"/>
    <col min="2" max="2" width="30.28515625" style="11" customWidth="1"/>
    <col min="3" max="3" width="11.85546875" style="17" customWidth="1"/>
    <col min="4" max="4" width="12.42578125" style="24" customWidth="1"/>
    <col min="5" max="5" width="18.5703125" style="3" customWidth="1"/>
    <col min="6" max="6" width="45.5703125" style="3" customWidth="1"/>
    <col min="7" max="7" width="17.85546875" style="187" customWidth="1"/>
    <col min="8" max="8" width="21.5703125" style="3" customWidth="1"/>
    <col min="9" max="9" width="33.28515625" style="3" customWidth="1"/>
    <col min="10" max="10" width="4.85546875" style="3" customWidth="1"/>
    <col min="11" max="11" width="17.140625" style="10" customWidth="1"/>
    <col min="12" max="12" width="15" style="30" bestFit="1" customWidth="1"/>
    <col min="13" max="16384" width="9.140625" style="3"/>
  </cols>
  <sheetData>
    <row r="1" spans="1:12" ht="18.75" customHeight="1" x14ac:dyDescent="0.25">
      <c r="A1" s="282" t="s">
        <v>752</v>
      </c>
      <c r="B1" s="282"/>
      <c r="C1" s="282"/>
      <c r="D1" s="282"/>
      <c r="E1" s="282"/>
      <c r="F1" s="282"/>
      <c r="G1" s="282"/>
      <c r="H1" s="282"/>
      <c r="I1" s="282"/>
    </row>
    <row r="2" spans="1:12" ht="18.75" customHeight="1" x14ac:dyDescent="0.25">
      <c r="A2" s="282" t="s">
        <v>41</v>
      </c>
      <c r="B2" s="282"/>
      <c r="C2" s="282"/>
      <c r="D2" s="282"/>
      <c r="E2" s="282"/>
      <c r="F2" s="282"/>
      <c r="G2" s="282"/>
      <c r="H2" s="282"/>
      <c r="I2" s="282"/>
    </row>
    <row r="3" spans="1:12" x14ac:dyDescent="0.25">
      <c r="B3" s="9"/>
      <c r="C3" s="12"/>
      <c r="D3" s="20"/>
      <c r="E3" s="9"/>
      <c r="F3" s="9"/>
      <c r="G3" s="182"/>
      <c r="H3" s="15"/>
      <c r="I3" s="15"/>
    </row>
    <row r="4" spans="1:12" s="85" customFormat="1" ht="30" customHeight="1" x14ac:dyDescent="0.25">
      <c r="A4" s="81" t="s">
        <v>3</v>
      </c>
      <c r="B4" s="81" t="s">
        <v>191</v>
      </c>
      <c r="C4" s="82" t="s">
        <v>0</v>
      </c>
      <c r="D4" s="82" t="s">
        <v>4</v>
      </c>
      <c r="E4" s="81" t="s">
        <v>1</v>
      </c>
      <c r="F4" s="81" t="s">
        <v>2</v>
      </c>
      <c r="G4" s="183" t="s">
        <v>34</v>
      </c>
      <c r="H4" s="81" t="s">
        <v>32</v>
      </c>
      <c r="I4" s="81" t="s">
        <v>37</v>
      </c>
      <c r="K4" s="165"/>
      <c r="L4" s="84"/>
    </row>
    <row r="5" spans="1:12" s="99" customFormat="1" ht="30" customHeight="1" x14ac:dyDescent="0.2">
      <c r="A5" s="81">
        <v>1</v>
      </c>
      <c r="B5" s="109" t="s">
        <v>854</v>
      </c>
      <c r="C5" s="166" t="s">
        <v>364</v>
      </c>
      <c r="D5" s="166" t="s">
        <v>5</v>
      </c>
      <c r="E5" s="103" t="s">
        <v>881</v>
      </c>
      <c r="F5" s="167" t="s">
        <v>882</v>
      </c>
      <c r="G5" s="184">
        <v>27000000</v>
      </c>
      <c r="H5" s="96" t="s">
        <v>69</v>
      </c>
      <c r="I5" s="97" t="s">
        <v>42</v>
      </c>
      <c r="J5" s="98">
        <v>1</v>
      </c>
      <c r="L5" s="98"/>
    </row>
    <row r="6" spans="1:12" s="99" customFormat="1" ht="30" customHeight="1" x14ac:dyDescent="0.2">
      <c r="A6" s="81">
        <v>2</v>
      </c>
      <c r="B6" s="109" t="s">
        <v>855</v>
      </c>
      <c r="C6" s="166" t="s">
        <v>365</v>
      </c>
      <c r="D6" s="166" t="s">
        <v>344</v>
      </c>
      <c r="E6" s="109" t="s">
        <v>883</v>
      </c>
      <c r="F6" s="167" t="s">
        <v>884</v>
      </c>
      <c r="G6" s="184">
        <v>10000000</v>
      </c>
      <c r="H6" s="96" t="s">
        <v>69</v>
      </c>
      <c r="I6" s="97" t="s">
        <v>42</v>
      </c>
      <c r="J6" s="98">
        <v>2</v>
      </c>
      <c r="L6" s="98"/>
    </row>
    <row r="7" spans="1:12" s="99" customFormat="1" ht="30" customHeight="1" x14ac:dyDescent="0.2">
      <c r="A7" s="81">
        <v>3</v>
      </c>
      <c r="B7" s="109" t="s">
        <v>856</v>
      </c>
      <c r="C7" s="166" t="s">
        <v>366</v>
      </c>
      <c r="D7" s="166" t="s">
        <v>345</v>
      </c>
      <c r="E7" s="109" t="s">
        <v>991</v>
      </c>
      <c r="F7" s="167" t="s">
        <v>885</v>
      </c>
      <c r="G7" s="184">
        <v>10000000</v>
      </c>
      <c r="H7" s="96" t="s">
        <v>69</v>
      </c>
      <c r="I7" s="97" t="s">
        <v>42</v>
      </c>
      <c r="J7" s="98">
        <v>3</v>
      </c>
      <c r="L7" s="98"/>
    </row>
    <row r="8" spans="1:12" s="99" customFormat="1" ht="30" customHeight="1" x14ac:dyDescent="0.2">
      <c r="A8" s="81">
        <v>4</v>
      </c>
      <c r="B8" s="109" t="s">
        <v>857</v>
      </c>
      <c r="C8" s="166" t="s">
        <v>367</v>
      </c>
      <c r="D8" s="166" t="s">
        <v>346</v>
      </c>
      <c r="E8" s="109" t="s">
        <v>992</v>
      </c>
      <c r="F8" s="167" t="s">
        <v>886</v>
      </c>
      <c r="G8" s="184">
        <v>10000000</v>
      </c>
      <c r="H8" s="96" t="s">
        <v>69</v>
      </c>
      <c r="I8" s="97" t="s">
        <v>42</v>
      </c>
      <c r="J8" s="98">
        <v>4</v>
      </c>
      <c r="L8" s="98"/>
    </row>
    <row r="9" spans="1:12" s="99" customFormat="1" ht="30" customHeight="1" x14ac:dyDescent="0.2">
      <c r="A9" s="81">
        <v>5</v>
      </c>
      <c r="B9" s="109" t="s">
        <v>341</v>
      </c>
      <c r="C9" s="166" t="s">
        <v>368</v>
      </c>
      <c r="D9" s="166" t="s">
        <v>347</v>
      </c>
      <c r="E9" s="103" t="s">
        <v>887</v>
      </c>
      <c r="F9" s="167" t="s">
        <v>888</v>
      </c>
      <c r="G9" s="184">
        <v>10000000</v>
      </c>
      <c r="H9" s="96" t="s">
        <v>69</v>
      </c>
      <c r="I9" s="97" t="s">
        <v>42</v>
      </c>
      <c r="J9" s="98">
        <v>5</v>
      </c>
      <c r="L9" s="98"/>
    </row>
    <row r="10" spans="1:12" s="99" customFormat="1" ht="30" customHeight="1" x14ac:dyDescent="0.2">
      <c r="A10" s="81">
        <v>6</v>
      </c>
      <c r="B10" s="109" t="s">
        <v>858</v>
      </c>
      <c r="C10" s="110" t="s">
        <v>940</v>
      </c>
      <c r="D10" s="110" t="s">
        <v>932</v>
      </c>
      <c r="E10" s="109" t="s">
        <v>889</v>
      </c>
      <c r="F10" s="167" t="s">
        <v>890</v>
      </c>
      <c r="G10" s="184">
        <v>5000000</v>
      </c>
      <c r="H10" s="96" t="s">
        <v>69</v>
      </c>
      <c r="I10" s="97" t="s">
        <v>42</v>
      </c>
      <c r="J10" s="98">
        <v>6</v>
      </c>
      <c r="L10" s="98"/>
    </row>
    <row r="11" spans="1:12" s="99" customFormat="1" ht="30" customHeight="1" x14ac:dyDescent="0.2">
      <c r="A11" s="81">
        <v>7</v>
      </c>
      <c r="B11" s="109" t="s">
        <v>859</v>
      </c>
      <c r="C11" s="166" t="s">
        <v>375</v>
      </c>
      <c r="D11" s="166" t="s">
        <v>354</v>
      </c>
      <c r="E11" s="168" t="s">
        <v>891</v>
      </c>
      <c r="F11" s="167" t="s">
        <v>892</v>
      </c>
      <c r="G11" s="184">
        <v>6000000</v>
      </c>
      <c r="H11" s="96" t="s">
        <v>69</v>
      </c>
      <c r="I11" s="97" t="s">
        <v>42</v>
      </c>
      <c r="J11" s="98">
        <v>7</v>
      </c>
      <c r="L11" s="98"/>
    </row>
    <row r="12" spans="1:12" s="99" customFormat="1" ht="30" customHeight="1" x14ac:dyDescent="0.2">
      <c r="A12" s="81">
        <v>8</v>
      </c>
      <c r="B12" s="109" t="s">
        <v>860</v>
      </c>
      <c r="C12" s="110" t="s">
        <v>941</v>
      </c>
      <c r="D12" s="110" t="s">
        <v>933</v>
      </c>
      <c r="E12" s="103" t="s">
        <v>893</v>
      </c>
      <c r="F12" s="167" t="s">
        <v>894</v>
      </c>
      <c r="G12" s="184">
        <v>6000000</v>
      </c>
      <c r="H12" s="96" t="s">
        <v>69</v>
      </c>
      <c r="I12" s="97" t="s">
        <v>42</v>
      </c>
      <c r="J12" s="98">
        <v>8</v>
      </c>
      <c r="L12" s="98"/>
    </row>
    <row r="13" spans="1:12" s="99" customFormat="1" ht="30" customHeight="1" x14ac:dyDescent="0.2">
      <c r="A13" s="81">
        <v>9</v>
      </c>
      <c r="B13" s="109" t="s">
        <v>861</v>
      </c>
      <c r="C13" s="166" t="s">
        <v>376</v>
      </c>
      <c r="D13" s="166" t="s">
        <v>355</v>
      </c>
      <c r="E13" s="103" t="s">
        <v>895</v>
      </c>
      <c r="F13" s="167" t="s">
        <v>896</v>
      </c>
      <c r="G13" s="184">
        <v>5000000</v>
      </c>
      <c r="H13" s="96" t="s">
        <v>69</v>
      </c>
      <c r="I13" s="97" t="s">
        <v>42</v>
      </c>
      <c r="J13" s="98">
        <v>9</v>
      </c>
      <c r="L13" s="98"/>
    </row>
    <row r="14" spans="1:12" s="99" customFormat="1" ht="30" customHeight="1" x14ac:dyDescent="0.2">
      <c r="A14" s="81">
        <v>10</v>
      </c>
      <c r="B14" s="103" t="s">
        <v>862</v>
      </c>
      <c r="C14" s="166" t="s">
        <v>381</v>
      </c>
      <c r="D14" s="166" t="s">
        <v>360</v>
      </c>
      <c r="E14" s="103" t="s">
        <v>897</v>
      </c>
      <c r="F14" s="167" t="s">
        <v>898</v>
      </c>
      <c r="G14" s="184">
        <v>5000000</v>
      </c>
      <c r="H14" s="96" t="s">
        <v>69</v>
      </c>
      <c r="I14" s="97" t="s">
        <v>42</v>
      </c>
      <c r="J14" s="98">
        <v>10</v>
      </c>
      <c r="L14" s="98"/>
    </row>
    <row r="15" spans="1:12" s="99" customFormat="1" ht="30" customHeight="1" x14ac:dyDescent="0.2">
      <c r="A15" s="81">
        <v>11</v>
      </c>
      <c r="B15" s="109" t="s">
        <v>863</v>
      </c>
      <c r="C15" s="166" t="s">
        <v>381</v>
      </c>
      <c r="D15" s="166" t="s">
        <v>360</v>
      </c>
      <c r="E15" s="103" t="s">
        <v>899</v>
      </c>
      <c r="F15" s="167" t="s">
        <v>900</v>
      </c>
      <c r="G15" s="184">
        <v>5000000</v>
      </c>
      <c r="H15" s="96" t="s">
        <v>69</v>
      </c>
      <c r="I15" s="97" t="s">
        <v>42</v>
      </c>
      <c r="J15" s="98">
        <v>11</v>
      </c>
      <c r="L15" s="98"/>
    </row>
    <row r="16" spans="1:12" s="99" customFormat="1" ht="30" customHeight="1" x14ac:dyDescent="0.2">
      <c r="A16" s="81">
        <v>12</v>
      </c>
      <c r="B16" s="109" t="s">
        <v>864</v>
      </c>
      <c r="C16" s="166" t="s">
        <v>382</v>
      </c>
      <c r="D16" s="166" t="s">
        <v>361</v>
      </c>
      <c r="E16" s="103" t="s">
        <v>901</v>
      </c>
      <c r="F16" s="167" t="s">
        <v>902</v>
      </c>
      <c r="G16" s="184">
        <v>5000000</v>
      </c>
      <c r="H16" s="96" t="s">
        <v>69</v>
      </c>
      <c r="I16" s="97" t="s">
        <v>42</v>
      </c>
      <c r="J16" s="98">
        <v>12</v>
      </c>
      <c r="L16" s="98"/>
    </row>
    <row r="17" spans="1:12" s="99" customFormat="1" ht="30" customHeight="1" x14ac:dyDescent="0.2">
      <c r="A17" s="81">
        <v>13</v>
      </c>
      <c r="B17" s="109" t="s">
        <v>865</v>
      </c>
      <c r="C17" s="169" t="s">
        <v>380</v>
      </c>
      <c r="D17" s="169" t="s">
        <v>359</v>
      </c>
      <c r="E17" s="103" t="s">
        <v>903</v>
      </c>
      <c r="F17" s="167" t="s">
        <v>904</v>
      </c>
      <c r="G17" s="184">
        <v>7000000</v>
      </c>
      <c r="H17" s="96" t="s">
        <v>69</v>
      </c>
      <c r="I17" s="97" t="s">
        <v>42</v>
      </c>
      <c r="J17" s="98">
        <v>13</v>
      </c>
      <c r="L17" s="98"/>
    </row>
    <row r="18" spans="1:12" s="99" customFormat="1" ht="30" customHeight="1" x14ac:dyDescent="0.2">
      <c r="A18" s="81">
        <v>14</v>
      </c>
      <c r="B18" s="109" t="s">
        <v>866</v>
      </c>
      <c r="C18" s="169" t="s">
        <v>384</v>
      </c>
      <c r="D18" s="169" t="s">
        <v>363</v>
      </c>
      <c r="E18" s="103" t="s">
        <v>905</v>
      </c>
      <c r="F18" s="167" t="s">
        <v>906</v>
      </c>
      <c r="G18" s="184">
        <v>5000000</v>
      </c>
      <c r="H18" s="96" t="s">
        <v>69</v>
      </c>
      <c r="I18" s="97" t="s">
        <v>42</v>
      </c>
      <c r="J18" s="98">
        <v>14</v>
      </c>
      <c r="L18" s="98"/>
    </row>
    <row r="19" spans="1:12" s="99" customFormat="1" ht="30" customHeight="1" x14ac:dyDescent="0.2">
      <c r="A19" s="81">
        <v>15</v>
      </c>
      <c r="B19" s="109" t="s">
        <v>867</v>
      </c>
      <c r="C19" s="169" t="s">
        <v>383</v>
      </c>
      <c r="D19" s="169" t="s">
        <v>362</v>
      </c>
      <c r="E19" s="103" t="s">
        <v>907</v>
      </c>
      <c r="F19" s="167" t="s">
        <v>908</v>
      </c>
      <c r="G19" s="184">
        <v>5000000</v>
      </c>
      <c r="H19" s="96" t="s">
        <v>69</v>
      </c>
      <c r="I19" s="97" t="s">
        <v>42</v>
      </c>
      <c r="J19" s="98">
        <v>15</v>
      </c>
      <c r="L19" s="98"/>
    </row>
    <row r="20" spans="1:12" s="99" customFormat="1" ht="30" customHeight="1" x14ac:dyDescent="0.2">
      <c r="A20" s="81">
        <v>16</v>
      </c>
      <c r="B20" s="109" t="s">
        <v>868</v>
      </c>
      <c r="C20" s="170" t="s">
        <v>942</v>
      </c>
      <c r="D20" s="171" t="s">
        <v>934</v>
      </c>
      <c r="E20" s="103" t="s">
        <v>909</v>
      </c>
      <c r="F20" s="167" t="s">
        <v>993</v>
      </c>
      <c r="G20" s="184">
        <v>5000000</v>
      </c>
      <c r="H20" s="96" t="s">
        <v>69</v>
      </c>
      <c r="I20" s="97" t="s">
        <v>42</v>
      </c>
      <c r="J20" s="98">
        <v>16</v>
      </c>
      <c r="L20" s="98"/>
    </row>
    <row r="21" spans="1:12" s="99" customFormat="1" ht="30" customHeight="1" x14ac:dyDescent="0.2">
      <c r="A21" s="81">
        <v>17</v>
      </c>
      <c r="B21" s="109" t="s">
        <v>869</v>
      </c>
      <c r="C21" s="170" t="s">
        <v>943</v>
      </c>
      <c r="D21" s="171" t="s">
        <v>935</v>
      </c>
      <c r="E21" s="103" t="s">
        <v>910</v>
      </c>
      <c r="F21" s="167" t="s">
        <v>911</v>
      </c>
      <c r="G21" s="184">
        <v>5000000</v>
      </c>
      <c r="H21" s="96" t="s">
        <v>69</v>
      </c>
      <c r="I21" s="97" t="s">
        <v>42</v>
      </c>
      <c r="J21" s="98">
        <v>17</v>
      </c>
      <c r="L21" s="98"/>
    </row>
    <row r="22" spans="1:12" s="99" customFormat="1" ht="30" customHeight="1" x14ac:dyDescent="0.2">
      <c r="A22" s="81">
        <v>18</v>
      </c>
      <c r="B22" s="109" t="s">
        <v>870</v>
      </c>
      <c r="C22" s="166" t="s">
        <v>379</v>
      </c>
      <c r="D22" s="166" t="s">
        <v>358</v>
      </c>
      <c r="E22" s="109" t="s">
        <v>994</v>
      </c>
      <c r="F22" s="167" t="s">
        <v>912</v>
      </c>
      <c r="G22" s="184">
        <v>5000000</v>
      </c>
      <c r="H22" s="96" t="s">
        <v>69</v>
      </c>
      <c r="I22" s="97" t="s">
        <v>42</v>
      </c>
      <c r="J22" s="98">
        <v>18</v>
      </c>
      <c r="L22" s="98"/>
    </row>
    <row r="23" spans="1:12" s="99" customFormat="1" ht="30" customHeight="1" x14ac:dyDescent="0.2">
      <c r="A23" s="81">
        <v>19</v>
      </c>
      <c r="B23" s="109" t="s">
        <v>871</v>
      </c>
      <c r="C23" s="166" t="s">
        <v>377</v>
      </c>
      <c r="D23" s="166" t="s">
        <v>356</v>
      </c>
      <c r="E23" s="109" t="s">
        <v>995</v>
      </c>
      <c r="F23" s="167" t="s">
        <v>913</v>
      </c>
      <c r="G23" s="184">
        <v>5000000</v>
      </c>
      <c r="H23" s="96" t="s">
        <v>69</v>
      </c>
      <c r="I23" s="97" t="s">
        <v>42</v>
      </c>
      <c r="J23" s="98">
        <v>19</v>
      </c>
      <c r="L23" s="98"/>
    </row>
    <row r="24" spans="1:12" s="99" customFormat="1" ht="30" customHeight="1" x14ac:dyDescent="0.2">
      <c r="A24" s="81">
        <v>20</v>
      </c>
      <c r="B24" s="109" t="s">
        <v>872</v>
      </c>
      <c r="C24" s="110" t="s">
        <v>944</v>
      </c>
      <c r="D24" s="110" t="s">
        <v>936</v>
      </c>
      <c r="E24" s="103" t="s">
        <v>914</v>
      </c>
      <c r="F24" s="167" t="s">
        <v>915</v>
      </c>
      <c r="G24" s="184">
        <v>5000000</v>
      </c>
      <c r="H24" s="96" t="s">
        <v>69</v>
      </c>
      <c r="I24" s="97" t="s">
        <v>42</v>
      </c>
      <c r="J24" s="98">
        <v>20</v>
      </c>
      <c r="L24" s="98"/>
    </row>
    <row r="25" spans="1:12" s="99" customFormat="1" ht="30" customHeight="1" x14ac:dyDescent="0.2">
      <c r="A25" s="81">
        <v>21</v>
      </c>
      <c r="B25" s="109" t="s">
        <v>343</v>
      </c>
      <c r="C25" s="166" t="s">
        <v>373</v>
      </c>
      <c r="D25" s="166" t="s">
        <v>352</v>
      </c>
      <c r="E25" s="103" t="s">
        <v>916</v>
      </c>
      <c r="F25" s="167" t="s">
        <v>996</v>
      </c>
      <c r="G25" s="184">
        <v>5000000</v>
      </c>
      <c r="H25" s="96" t="s">
        <v>69</v>
      </c>
      <c r="I25" s="97" t="s">
        <v>42</v>
      </c>
      <c r="J25" s="98">
        <v>21</v>
      </c>
      <c r="L25" s="98"/>
    </row>
    <row r="26" spans="1:12" s="99" customFormat="1" ht="30" customHeight="1" x14ac:dyDescent="0.2">
      <c r="A26" s="81">
        <v>22</v>
      </c>
      <c r="B26" s="109" t="s">
        <v>873</v>
      </c>
      <c r="C26" s="166" t="s">
        <v>371</v>
      </c>
      <c r="D26" s="166" t="s">
        <v>350</v>
      </c>
      <c r="E26" s="103" t="s">
        <v>917</v>
      </c>
      <c r="F26" s="167" t="s">
        <v>918</v>
      </c>
      <c r="G26" s="184">
        <v>5000000</v>
      </c>
      <c r="H26" s="96" t="s">
        <v>69</v>
      </c>
      <c r="I26" s="97" t="s">
        <v>42</v>
      </c>
      <c r="J26" s="98">
        <v>22</v>
      </c>
      <c r="L26" s="98"/>
    </row>
    <row r="27" spans="1:12" s="99" customFormat="1" ht="30" customHeight="1" x14ac:dyDescent="0.2">
      <c r="A27" s="81">
        <v>23</v>
      </c>
      <c r="B27" s="109" t="s">
        <v>874</v>
      </c>
      <c r="C27" s="166" t="s">
        <v>370</v>
      </c>
      <c r="D27" s="166" t="s">
        <v>349</v>
      </c>
      <c r="E27" s="109" t="s">
        <v>997</v>
      </c>
      <c r="F27" s="167" t="s">
        <v>919</v>
      </c>
      <c r="G27" s="184">
        <v>5000000</v>
      </c>
      <c r="H27" s="96" t="s">
        <v>69</v>
      </c>
      <c r="I27" s="97" t="s">
        <v>42</v>
      </c>
      <c r="J27" s="98">
        <v>23</v>
      </c>
      <c r="L27" s="98"/>
    </row>
    <row r="28" spans="1:12" s="99" customFormat="1" ht="30" customHeight="1" x14ac:dyDescent="0.2">
      <c r="A28" s="81">
        <v>24</v>
      </c>
      <c r="B28" s="109" t="s">
        <v>875</v>
      </c>
      <c r="C28" s="170" t="s">
        <v>945</v>
      </c>
      <c r="D28" s="171" t="s">
        <v>937</v>
      </c>
      <c r="E28" s="109" t="s">
        <v>998</v>
      </c>
      <c r="F28" s="167" t="s">
        <v>920</v>
      </c>
      <c r="G28" s="184">
        <v>7000000</v>
      </c>
      <c r="H28" s="96" t="s">
        <v>69</v>
      </c>
      <c r="I28" s="97" t="s">
        <v>42</v>
      </c>
      <c r="J28" s="98">
        <v>24</v>
      </c>
      <c r="L28" s="98"/>
    </row>
    <row r="29" spans="1:12" s="99" customFormat="1" ht="30" customHeight="1" x14ac:dyDescent="0.2">
      <c r="A29" s="81">
        <v>25</v>
      </c>
      <c r="B29" s="109" t="s">
        <v>876</v>
      </c>
      <c r="C29" s="110" t="s">
        <v>946</v>
      </c>
      <c r="D29" s="110" t="s">
        <v>938</v>
      </c>
      <c r="E29" s="109" t="s">
        <v>999</v>
      </c>
      <c r="F29" s="167" t="s">
        <v>921</v>
      </c>
      <c r="G29" s="184">
        <v>5000000</v>
      </c>
      <c r="H29" s="96" t="s">
        <v>69</v>
      </c>
      <c r="I29" s="97" t="s">
        <v>42</v>
      </c>
      <c r="J29" s="98">
        <v>25</v>
      </c>
      <c r="L29" s="98"/>
    </row>
    <row r="30" spans="1:12" s="99" customFormat="1" ht="30" customHeight="1" x14ac:dyDescent="0.2">
      <c r="A30" s="81">
        <v>26</v>
      </c>
      <c r="B30" s="109" t="s">
        <v>877</v>
      </c>
      <c r="C30" s="166" t="s">
        <v>378</v>
      </c>
      <c r="D30" s="166" t="s">
        <v>357</v>
      </c>
      <c r="E30" s="103" t="s">
        <v>922</v>
      </c>
      <c r="F30" s="167" t="s">
        <v>923</v>
      </c>
      <c r="G30" s="184">
        <v>7000000</v>
      </c>
      <c r="H30" s="96" t="s">
        <v>69</v>
      </c>
      <c r="I30" s="97" t="s">
        <v>42</v>
      </c>
      <c r="J30" s="98">
        <v>26</v>
      </c>
      <c r="L30" s="98"/>
    </row>
    <row r="31" spans="1:12" s="99" customFormat="1" ht="30" customHeight="1" x14ac:dyDescent="0.2">
      <c r="A31" s="81">
        <v>27</v>
      </c>
      <c r="B31" s="109" t="s">
        <v>878</v>
      </c>
      <c r="C31" s="110" t="s">
        <v>947</v>
      </c>
      <c r="D31" s="110" t="s">
        <v>939</v>
      </c>
      <c r="E31" s="103" t="s">
        <v>924</v>
      </c>
      <c r="F31" s="167" t="s">
        <v>925</v>
      </c>
      <c r="G31" s="184">
        <v>5000000</v>
      </c>
      <c r="H31" s="96" t="s">
        <v>69</v>
      </c>
      <c r="I31" s="97" t="s">
        <v>42</v>
      </c>
      <c r="J31" s="98">
        <v>27</v>
      </c>
      <c r="L31" s="98"/>
    </row>
    <row r="32" spans="1:12" s="99" customFormat="1" ht="30" customHeight="1" x14ac:dyDescent="0.2">
      <c r="A32" s="81">
        <v>28</v>
      </c>
      <c r="B32" s="109" t="s">
        <v>879</v>
      </c>
      <c r="C32" s="110" t="s">
        <v>369</v>
      </c>
      <c r="D32" s="110" t="s">
        <v>348</v>
      </c>
      <c r="E32" s="103" t="s">
        <v>926</v>
      </c>
      <c r="F32" s="167" t="s">
        <v>927</v>
      </c>
      <c r="G32" s="184">
        <v>5000000</v>
      </c>
      <c r="H32" s="96" t="s">
        <v>69</v>
      </c>
      <c r="I32" s="97" t="s">
        <v>42</v>
      </c>
      <c r="J32" s="98">
        <v>28</v>
      </c>
      <c r="K32" s="172"/>
      <c r="L32" s="98"/>
    </row>
    <row r="33" spans="1:12" s="99" customFormat="1" ht="30" customHeight="1" x14ac:dyDescent="0.2">
      <c r="A33" s="81">
        <v>29</v>
      </c>
      <c r="B33" s="109" t="s">
        <v>342</v>
      </c>
      <c r="C33" s="173" t="s">
        <v>372</v>
      </c>
      <c r="D33" s="173" t="s">
        <v>351</v>
      </c>
      <c r="E33" s="103" t="s">
        <v>928</v>
      </c>
      <c r="F33" s="167" t="s">
        <v>929</v>
      </c>
      <c r="G33" s="184">
        <v>5000000</v>
      </c>
      <c r="H33" s="96" t="s">
        <v>69</v>
      </c>
      <c r="I33" s="97" t="s">
        <v>42</v>
      </c>
      <c r="J33" s="98">
        <v>29</v>
      </c>
      <c r="L33" s="98"/>
    </row>
    <row r="34" spans="1:12" s="99" customFormat="1" ht="30" customHeight="1" x14ac:dyDescent="0.2">
      <c r="A34" s="81">
        <v>30</v>
      </c>
      <c r="B34" s="109" t="s">
        <v>880</v>
      </c>
      <c r="C34" s="166" t="s">
        <v>949</v>
      </c>
      <c r="D34" s="166" t="s">
        <v>948</v>
      </c>
      <c r="E34" s="109" t="s">
        <v>930</v>
      </c>
      <c r="F34" s="167" t="s">
        <v>931</v>
      </c>
      <c r="G34" s="184">
        <v>5000000</v>
      </c>
      <c r="H34" s="96" t="s">
        <v>69</v>
      </c>
      <c r="I34" s="97" t="s">
        <v>42</v>
      </c>
      <c r="J34" s="98">
        <v>30</v>
      </c>
      <c r="K34" s="172">
        <f>SUM(G5:G34)</f>
        <v>200000000</v>
      </c>
      <c r="L34" s="98"/>
    </row>
    <row r="35" spans="1:12" s="99" customFormat="1" ht="30" customHeight="1" x14ac:dyDescent="0.2">
      <c r="A35" s="81">
        <v>31</v>
      </c>
      <c r="B35" s="100" t="s">
        <v>385</v>
      </c>
      <c r="C35" s="101" t="s">
        <v>388</v>
      </c>
      <c r="D35" s="92" t="s">
        <v>387</v>
      </c>
      <c r="E35" s="100" t="s">
        <v>386</v>
      </c>
      <c r="F35" s="103" t="s">
        <v>951</v>
      </c>
      <c r="G35" s="102">
        <v>20000000</v>
      </c>
      <c r="H35" s="96" t="s">
        <v>69</v>
      </c>
      <c r="I35" s="97" t="s">
        <v>35</v>
      </c>
      <c r="J35" s="98">
        <v>1</v>
      </c>
      <c r="L35" s="98"/>
    </row>
    <row r="36" spans="1:12" s="99" customFormat="1" ht="30" customHeight="1" x14ac:dyDescent="0.2">
      <c r="A36" s="81">
        <v>32</v>
      </c>
      <c r="B36" s="100" t="s">
        <v>950</v>
      </c>
      <c r="C36" s="101" t="s">
        <v>381</v>
      </c>
      <c r="D36" s="166" t="s">
        <v>360</v>
      </c>
      <c r="E36" s="100" t="s">
        <v>385</v>
      </c>
      <c r="F36" s="100" t="s">
        <v>952</v>
      </c>
      <c r="G36" s="102">
        <v>15000000</v>
      </c>
      <c r="H36" s="96" t="s">
        <v>69</v>
      </c>
      <c r="I36" s="97" t="s">
        <v>35</v>
      </c>
      <c r="J36" s="98">
        <v>2</v>
      </c>
      <c r="K36" s="172">
        <f>SUM(G35:G36)</f>
        <v>35000000</v>
      </c>
      <c r="L36" s="98"/>
    </row>
    <row r="37" spans="1:12" s="99" customFormat="1" ht="30" customHeight="1" x14ac:dyDescent="0.2">
      <c r="A37" s="81">
        <v>33</v>
      </c>
      <c r="B37" s="103" t="s">
        <v>953</v>
      </c>
      <c r="C37" s="115" t="s">
        <v>978</v>
      </c>
      <c r="D37" s="174" t="s">
        <v>393</v>
      </c>
      <c r="E37" s="103" t="s">
        <v>969</v>
      </c>
      <c r="F37" s="103" t="s">
        <v>960</v>
      </c>
      <c r="G37" s="106">
        <v>35000000</v>
      </c>
      <c r="H37" s="96" t="s">
        <v>69</v>
      </c>
      <c r="I37" s="97" t="s">
        <v>36</v>
      </c>
      <c r="J37" s="98">
        <v>1</v>
      </c>
      <c r="L37" s="98"/>
    </row>
    <row r="38" spans="1:12" s="99" customFormat="1" ht="30" customHeight="1" x14ac:dyDescent="0.2">
      <c r="A38" s="81">
        <v>34</v>
      </c>
      <c r="B38" s="103" t="s">
        <v>954</v>
      </c>
      <c r="C38" s="105" t="s">
        <v>979</v>
      </c>
      <c r="D38" s="92" t="s">
        <v>394</v>
      </c>
      <c r="E38" s="103" t="s">
        <v>391</v>
      </c>
      <c r="F38" s="103" t="s">
        <v>961</v>
      </c>
      <c r="G38" s="106">
        <v>30000000</v>
      </c>
      <c r="H38" s="96" t="s">
        <v>69</v>
      </c>
      <c r="I38" s="97" t="s">
        <v>36</v>
      </c>
      <c r="J38" s="98">
        <v>2</v>
      </c>
      <c r="L38" s="98"/>
    </row>
    <row r="39" spans="1:12" s="99" customFormat="1" ht="30" customHeight="1" x14ac:dyDescent="0.2">
      <c r="A39" s="81">
        <v>35</v>
      </c>
      <c r="B39" s="103" t="s">
        <v>955</v>
      </c>
      <c r="C39" s="92" t="s">
        <v>374</v>
      </c>
      <c r="D39" s="92" t="s">
        <v>353</v>
      </c>
      <c r="E39" s="103" t="s">
        <v>970</v>
      </c>
      <c r="F39" s="103" t="s">
        <v>962</v>
      </c>
      <c r="G39" s="106">
        <v>10000000</v>
      </c>
      <c r="H39" s="96" t="s">
        <v>69</v>
      </c>
      <c r="I39" s="97" t="s">
        <v>36</v>
      </c>
      <c r="J39" s="98">
        <v>3</v>
      </c>
      <c r="L39" s="98"/>
    </row>
    <row r="40" spans="1:12" s="99" customFormat="1" ht="30" customHeight="1" x14ac:dyDescent="0.2">
      <c r="A40" s="81">
        <v>36</v>
      </c>
      <c r="B40" s="103" t="s">
        <v>956</v>
      </c>
      <c r="C40" s="105" t="s">
        <v>980</v>
      </c>
      <c r="D40" s="92" t="s">
        <v>395</v>
      </c>
      <c r="E40" s="103" t="s">
        <v>392</v>
      </c>
      <c r="F40" s="103" t="s">
        <v>963</v>
      </c>
      <c r="G40" s="106">
        <v>15000000</v>
      </c>
      <c r="H40" s="96" t="s">
        <v>69</v>
      </c>
      <c r="I40" s="97" t="s">
        <v>36</v>
      </c>
      <c r="J40" s="98">
        <v>4</v>
      </c>
      <c r="L40" s="98"/>
    </row>
    <row r="41" spans="1:12" s="99" customFormat="1" ht="30" customHeight="1" x14ac:dyDescent="0.2">
      <c r="A41" s="81">
        <v>37</v>
      </c>
      <c r="B41" s="103" t="s">
        <v>389</v>
      </c>
      <c r="C41" s="92" t="s">
        <v>981</v>
      </c>
      <c r="D41" s="92" t="s">
        <v>396</v>
      </c>
      <c r="E41" s="103" t="s">
        <v>971</v>
      </c>
      <c r="F41" s="103" t="s">
        <v>964</v>
      </c>
      <c r="G41" s="106">
        <v>20000000</v>
      </c>
      <c r="H41" s="96" t="s">
        <v>69</v>
      </c>
      <c r="I41" s="97" t="s">
        <v>36</v>
      </c>
      <c r="J41" s="98">
        <v>5</v>
      </c>
      <c r="L41" s="98"/>
    </row>
    <row r="42" spans="1:12" s="99" customFormat="1" ht="30" customHeight="1" x14ac:dyDescent="0.2">
      <c r="A42" s="81">
        <v>38</v>
      </c>
      <c r="B42" s="103" t="s">
        <v>390</v>
      </c>
      <c r="C42" s="92" t="s">
        <v>982</v>
      </c>
      <c r="D42" s="92" t="s">
        <v>397</v>
      </c>
      <c r="E42" s="103" t="s">
        <v>972</v>
      </c>
      <c r="F42" s="103" t="s">
        <v>965</v>
      </c>
      <c r="G42" s="106">
        <v>15000000</v>
      </c>
      <c r="H42" s="96" t="s">
        <v>69</v>
      </c>
      <c r="I42" s="97" t="s">
        <v>36</v>
      </c>
      <c r="J42" s="98">
        <v>6</v>
      </c>
      <c r="L42" s="98"/>
    </row>
    <row r="43" spans="1:12" s="99" customFormat="1" ht="30" customHeight="1" x14ac:dyDescent="0.2">
      <c r="A43" s="81">
        <v>39</v>
      </c>
      <c r="B43" s="103" t="s">
        <v>957</v>
      </c>
      <c r="C43" s="115" t="s">
        <v>983</v>
      </c>
      <c r="D43" s="115" t="s">
        <v>976</v>
      </c>
      <c r="E43" s="103" t="s">
        <v>973</v>
      </c>
      <c r="F43" s="103" t="s">
        <v>966</v>
      </c>
      <c r="G43" s="106">
        <v>10000000</v>
      </c>
      <c r="H43" s="96" t="s">
        <v>69</v>
      </c>
      <c r="I43" s="97" t="s">
        <v>36</v>
      </c>
      <c r="J43" s="98">
        <v>7</v>
      </c>
      <c r="L43" s="98"/>
    </row>
    <row r="44" spans="1:12" s="99" customFormat="1" ht="30" customHeight="1" x14ac:dyDescent="0.2">
      <c r="A44" s="81">
        <v>40</v>
      </c>
      <c r="B44" s="103" t="s">
        <v>958</v>
      </c>
      <c r="C44" s="115" t="s">
        <v>984</v>
      </c>
      <c r="D44" s="115" t="s">
        <v>977</v>
      </c>
      <c r="E44" s="103" t="s">
        <v>974</v>
      </c>
      <c r="F44" s="103" t="s">
        <v>967</v>
      </c>
      <c r="G44" s="106">
        <v>15000000</v>
      </c>
      <c r="H44" s="96" t="s">
        <v>69</v>
      </c>
      <c r="I44" s="97" t="s">
        <v>36</v>
      </c>
      <c r="J44" s="98">
        <v>8</v>
      </c>
      <c r="K44" s="172"/>
      <c r="L44" s="98"/>
    </row>
    <row r="45" spans="1:12" s="99" customFormat="1" ht="30" customHeight="1" x14ac:dyDescent="0.2">
      <c r="A45" s="81">
        <v>41</v>
      </c>
      <c r="B45" s="103" t="s">
        <v>959</v>
      </c>
      <c r="C45" s="92" t="s">
        <v>985</v>
      </c>
      <c r="D45" s="92" t="s">
        <v>84</v>
      </c>
      <c r="E45" s="103" t="s">
        <v>975</v>
      </c>
      <c r="F45" s="103" t="s">
        <v>968</v>
      </c>
      <c r="G45" s="106">
        <v>13000000</v>
      </c>
      <c r="H45" s="96" t="s">
        <v>69</v>
      </c>
      <c r="I45" s="97" t="s">
        <v>36</v>
      </c>
      <c r="J45" s="98">
        <v>9</v>
      </c>
      <c r="K45" s="172">
        <f>SUM(G37:G45)</f>
        <v>163000000</v>
      </c>
      <c r="L45" s="98"/>
    </row>
    <row r="46" spans="1:12" s="99" customFormat="1" ht="30" customHeight="1" x14ac:dyDescent="0.2">
      <c r="A46" s="81">
        <v>42</v>
      </c>
      <c r="B46" s="103" t="s">
        <v>986</v>
      </c>
      <c r="C46" s="114" t="s">
        <v>989</v>
      </c>
      <c r="D46" s="171" t="s">
        <v>990</v>
      </c>
      <c r="E46" s="109" t="s">
        <v>987</v>
      </c>
      <c r="F46" s="109" t="s">
        <v>988</v>
      </c>
      <c r="G46" s="175">
        <v>33560000</v>
      </c>
      <c r="H46" s="96" t="s">
        <v>750</v>
      </c>
      <c r="I46" s="103" t="s">
        <v>177</v>
      </c>
      <c r="J46" s="98">
        <v>1</v>
      </c>
      <c r="K46" s="172"/>
      <c r="L46" s="98"/>
    </row>
    <row r="47" spans="1:12" s="99" customFormat="1" ht="30" customHeight="1" x14ac:dyDescent="0.2">
      <c r="A47" s="176"/>
      <c r="B47" s="103"/>
      <c r="C47" s="177"/>
      <c r="D47" s="178"/>
      <c r="E47" s="179"/>
      <c r="F47" s="180"/>
      <c r="G47" s="185">
        <f>SUM(G5:G46)</f>
        <v>431560000</v>
      </c>
      <c r="H47" s="111"/>
      <c r="I47" s="111"/>
      <c r="K47" s="181"/>
      <c r="L47" s="98"/>
    </row>
    <row r="48" spans="1:12" x14ac:dyDescent="0.25">
      <c r="A48" s="13"/>
      <c r="B48" s="18"/>
      <c r="C48" s="14"/>
      <c r="D48" s="23"/>
      <c r="E48" s="14"/>
      <c r="F48" s="19"/>
      <c r="G48" s="186"/>
    </row>
    <row r="49" spans="1:7" x14ac:dyDescent="0.25">
      <c r="A49" s="13"/>
      <c r="B49" s="18"/>
      <c r="C49" s="14"/>
      <c r="D49" s="23"/>
      <c r="E49" s="14"/>
      <c r="F49" s="19"/>
      <c r="G49" s="186"/>
    </row>
    <row r="50" spans="1:7" x14ac:dyDescent="0.25">
      <c r="A50" s="13"/>
      <c r="B50" s="18"/>
      <c r="C50" s="14"/>
      <c r="D50" s="23"/>
      <c r="E50" s="14"/>
      <c r="F50" s="19"/>
      <c r="G50" s="186"/>
    </row>
    <row r="51" spans="1:7" x14ac:dyDescent="0.25">
      <c r="A51" s="13"/>
      <c r="B51" s="18"/>
      <c r="C51" s="14"/>
      <c r="D51" s="23"/>
      <c r="E51" s="14"/>
      <c r="F51" s="19"/>
      <c r="G51" s="186"/>
    </row>
    <row r="52" spans="1:7" x14ac:dyDescent="0.25">
      <c r="A52" s="13"/>
      <c r="B52" s="18"/>
      <c r="C52" s="14"/>
      <c r="D52" s="23"/>
      <c r="E52" s="14"/>
      <c r="F52" s="19"/>
      <c r="G52" s="186"/>
    </row>
    <row r="53" spans="1:7" x14ac:dyDescent="0.25">
      <c r="A53" s="13"/>
      <c r="B53" s="18"/>
      <c r="C53" s="14"/>
      <c r="D53" s="23"/>
      <c r="E53" s="14"/>
      <c r="F53" s="19"/>
      <c r="G53" s="186"/>
    </row>
    <row r="54" spans="1:7" x14ac:dyDescent="0.25">
      <c r="A54" s="13"/>
      <c r="B54" s="18"/>
      <c r="C54" s="14"/>
      <c r="D54" s="23"/>
      <c r="E54" s="14"/>
      <c r="F54" s="19"/>
      <c r="G54" s="186"/>
    </row>
    <row r="55" spans="1:7" x14ac:dyDescent="0.25">
      <c r="A55" s="13"/>
      <c r="B55" s="18"/>
      <c r="C55" s="14"/>
      <c r="D55" s="23"/>
      <c r="E55" s="14"/>
      <c r="F55" s="19"/>
      <c r="G55" s="186"/>
    </row>
    <row r="56" spans="1:7" x14ac:dyDescent="0.25">
      <c r="A56" s="13"/>
      <c r="B56" s="18"/>
      <c r="C56" s="14"/>
      <c r="D56" s="23"/>
      <c r="E56" s="14"/>
      <c r="F56" s="19"/>
      <c r="G56" s="186"/>
    </row>
    <row r="57" spans="1:7" x14ac:dyDescent="0.25">
      <c r="A57" s="13"/>
      <c r="B57" s="18"/>
      <c r="C57" s="14"/>
      <c r="D57" s="23"/>
      <c r="E57" s="14"/>
      <c r="F57" s="19"/>
      <c r="G57" s="186"/>
    </row>
    <row r="58" spans="1:7" x14ac:dyDescent="0.25">
      <c r="A58" s="13"/>
      <c r="B58" s="18"/>
      <c r="C58" s="14"/>
      <c r="D58" s="23"/>
      <c r="E58" s="14"/>
      <c r="F58" s="19"/>
      <c r="G58" s="186"/>
    </row>
    <row r="59" spans="1:7" x14ac:dyDescent="0.25">
      <c r="A59" s="13"/>
      <c r="B59" s="18"/>
      <c r="C59" s="14"/>
      <c r="D59" s="23"/>
      <c r="E59" s="14"/>
      <c r="F59" s="19"/>
      <c r="G59" s="186"/>
    </row>
    <row r="60" spans="1:7" x14ac:dyDescent="0.25">
      <c r="A60" s="13"/>
      <c r="B60" s="18"/>
      <c r="C60" s="14"/>
      <c r="D60" s="23"/>
      <c r="E60" s="14"/>
      <c r="F60" s="19"/>
      <c r="G60" s="186"/>
    </row>
    <row r="61" spans="1:7" x14ac:dyDescent="0.25">
      <c r="A61" s="13"/>
      <c r="B61" s="18"/>
      <c r="C61" s="14"/>
      <c r="D61" s="23"/>
      <c r="E61" s="14"/>
      <c r="F61" s="19"/>
      <c r="G61" s="186"/>
    </row>
    <row r="62" spans="1:7" x14ac:dyDescent="0.25">
      <c r="A62" s="13"/>
      <c r="B62" s="18"/>
      <c r="C62" s="14"/>
      <c r="D62" s="23"/>
      <c r="E62" s="14"/>
      <c r="F62" s="19"/>
      <c r="G62" s="186"/>
    </row>
    <row r="63" spans="1:7" x14ac:dyDescent="0.25">
      <c r="A63" s="13"/>
      <c r="B63" s="18"/>
      <c r="C63" s="14"/>
      <c r="D63" s="23"/>
      <c r="E63" s="14"/>
      <c r="F63" s="19"/>
      <c r="G63" s="186"/>
    </row>
    <row r="64" spans="1:7" x14ac:dyDescent="0.25">
      <c r="A64" s="13"/>
      <c r="B64" s="18"/>
      <c r="C64" s="14"/>
      <c r="D64" s="23"/>
      <c r="E64" s="14"/>
      <c r="F64" s="19"/>
      <c r="G64" s="186"/>
    </row>
    <row r="65" spans="1:7" x14ac:dyDescent="0.25">
      <c r="A65" s="13"/>
      <c r="B65" s="18"/>
      <c r="C65" s="14"/>
      <c r="D65" s="23"/>
      <c r="E65" s="14"/>
      <c r="F65" s="19"/>
      <c r="G65" s="186"/>
    </row>
    <row r="66" spans="1:7" x14ac:dyDescent="0.25">
      <c r="A66" s="13"/>
      <c r="B66" s="18"/>
      <c r="C66" s="14"/>
      <c r="D66" s="23"/>
      <c r="E66" s="14"/>
      <c r="F66" s="19"/>
      <c r="G66" s="186"/>
    </row>
    <row r="67" spans="1:7" x14ac:dyDescent="0.25">
      <c r="A67" s="13"/>
      <c r="B67" s="18"/>
      <c r="C67" s="14"/>
      <c r="D67" s="23"/>
      <c r="E67" s="14"/>
      <c r="F67" s="19"/>
      <c r="G67" s="186"/>
    </row>
    <row r="68" spans="1:7" x14ac:dyDescent="0.25">
      <c r="A68" s="13"/>
      <c r="B68" s="18"/>
      <c r="C68" s="14"/>
      <c r="D68" s="23"/>
      <c r="E68" s="14"/>
      <c r="F68" s="19"/>
      <c r="G68" s="186"/>
    </row>
    <row r="69" spans="1:7" x14ac:dyDescent="0.25">
      <c r="A69" s="13"/>
      <c r="B69" s="18"/>
      <c r="C69" s="14"/>
      <c r="D69" s="23"/>
      <c r="E69" s="14"/>
      <c r="F69" s="19"/>
      <c r="G69" s="186"/>
    </row>
    <row r="70" spans="1:7" x14ac:dyDescent="0.25">
      <c r="A70" s="13"/>
      <c r="B70" s="18"/>
      <c r="C70" s="14"/>
      <c r="D70" s="23"/>
      <c r="E70" s="14"/>
      <c r="F70" s="19"/>
      <c r="G70" s="186"/>
    </row>
    <row r="71" spans="1:7" x14ac:dyDescent="0.25">
      <c r="A71" s="13"/>
      <c r="B71" s="18"/>
      <c r="C71" s="14"/>
      <c r="D71" s="23"/>
      <c r="E71" s="14"/>
      <c r="F71" s="19"/>
      <c r="G71" s="186"/>
    </row>
    <row r="72" spans="1:7" x14ac:dyDescent="0.25">
      <c r="A72" s="13"/>
      <c r="B72" s="18"/>
      <c r="C72" s="14"/>
      <c r="D72" s="23"/>
      <c r="E72" s="14"/>
      <c r="F72" s="19"/>
      <c r="G72" s="186"/>
    </row>
    <row r="73" spans="1:7" x14ac:dyDescent="0.25">
      <c r="A73" s="13"/>
      <c r="B73" s="18"/>
      <c r="C73" s="14"/>
      <c r="D73" s="23"/>
      <c r="E73" s="14"/>
      <c r="F73" s="19"/>
      <c r="G73" s="186"/>
    </row>
    <row r="74" spans="1:7" x14ac:dyDescent="0.25">
      <c r="A74" s="13"/>
      <c r="B74" s="18"/>
      <c r="C74" s="14"/>
      <c r="D74" s="23"/>
      <c r="E74" s="14"/>
      <c r="F74" s="19"/>
      <c r="G74" s="186"/>
    </row>
    <row r="75" spans="1:7" x14ac:dyDescent="0.25">
      <c r="A75" s="13"/>
      <c r="B75" s="18"/>
      <c r="C75" s="14"/>
      <c r="D75" s="23"/>
      <c r="E75" s="14"/>
      <c r="F75" s="19"/>
      <c r="G75" s="186"/>
    </row>
    <row r="76" spans="1:7" x14ac:dyDescent="0.25">
      <c r="A76" s="13"/>
      <c r="B76" s="18"/>
      <c r="C76" s="14"/>
      <c r="D76" s="23"/>
      <c r="E76" s="14"/>
      <c r="F76" s="19"/>
      <c r="G76" s="186"/>
    </row>
    <row r="77" spans="1:7" x14ac:dyDescent="0.25">
      <c r="A77" s="13"/>
      <c r="B77" s="18"/>
      <c r="C77" s="14"/>
      <c r="D77" s="23"/>
      <c r="E77" s="14"/>
      <c r="F77" s="19"/>
      <c r="G77" s="186"/>
    </row>
    <row r="78" spans="1:7" x14ac:dyDescent="0.25">
      <c r="A78" s="13"/>
      <c r="B78" s="18"/>
      <c r="C78" s="14"/>
      <c r="D78" s="23"/>
      <c r="E78" s="14"/>
      <c r="F78" s="19"/>
      <c r="G78" s="186"/>
    </row>
    <row r="79" spans="1:7" x14ac:dyDescent="0.25">
      <c r="A79" s="13"/>
      <c r="B79" s="18"/>
      <c r="C79" s="14"/>
      <c r="D79" s="23"/>
      <c r="E79" s="14"/>
      <c r="F79" s="19"/>
      <c r="G79" s="186"/>
    </row>
    <row r="80" spans="1:7" x14ac:dyDescent="0.25">
      <c r="A80" s="13"/>
      <c r="B80" s="18"/>
      <c r="C80" s="14"/>
      <c r="D80" s="23"/>
      <c r="E80" s="14"/>
      <c r="F80" s="19"/>
      <c r="G80" s="186"/>
    </row>
    <row r="81" spans="1:7" x14ac:dyDescent="0.25">
      <c r="A81" s="13"/>
      <c r="B81" s="18"/>
      <c r="C81" s="14"/>
      <c r="D81" s="23"/>
      <c r="E81" s="14"/>
      <c r="F81" s="19"/>
      <c r="G81" s="186"/>
    </row>
    <row r="82" spans="1:7" x14ac:dyDescent="0.25">
      <c r="A82" s="13"/>
      <c r="B82" s="18"/>
      <c r="C82" s="14"/>
      <c r="D82" s="23"/>
      <c r="E82" s="14"/>
      <c r="F82" s="19"/>
      <c r="G82" s="186"/>
    </row>
    <row r="83" spans="1:7" x14ac:dyDescent="0.25">
      <c r="A83" s="13"/>
      <c r="B83" s="18"/>
      <c r="C83" s="14"/>
      <c r="D83" s="23"/>
      <c r="E83" s="14"/>
      <c r="F83" s="19"/>
      <c r="G83" s="186"/>
    </row>
    <row r="84" spans="1:7" x14ac:dyDescent="0.25">
      <c r="A84" s="13"/>
      <c r="B84" s="18"/>
      <c r="C84" s="14"/>
      <c r="D84" s="23"/>
      <c r="E84" s="14"/>
      <c r="F84" s="19"/>
      <c r="G84" s="186"/>
    </row>
    <row r="85" spans="1:7" x14ac:dyDescent="0.25">
      <c r="A85" s="13"/>
      <c r="B85" s="18"/>
      <c r="C85" s="14"/>
      <c r="D85" s="23"/>
      <c r="E85" s="14"/>
      <c r="F85" s="19"/>
      <c r="G85" s="186"/>
    </row>
    <row r="86" spans="1:7" x14ac:dyDescent="0.25">
      <c r="A86" s="13"/>
      <c r="B86" s="18"/>
      <c r="C86" s="14"/>
      <c r="D86" s="23"/>
      <c r="E86" s="14"/>
      <c r="F86" s="19"/>
      <c r="G86" s="186"/>
    </row>
    <row r="87" spans="1:7" x14ac:dyDescent="0.25">
      <c r="A87" s="13"/>
      <c r="B87" s="18"/>
      <c r="C87" s="14"/>
      <c r="D87" s="23"/>
      <c r="E87" s="14"/>
      <c r="F87" s="19"/>
      <c r="G87" s="186"/>
    </row>
    <row r="88" spans="1:7" x14ac:dyDescent="0.25">
      <c r="A88" s="13"/>
      <c r="B88" s="18"/>
      <c r="C88" s="14"/>
      <c r="D88" s="23"/>
      <c r="E88" s="14"/>
      <c r="F88" s="19"/>
      <c r="G88" s="186"/>
    </row>
    <row r="89" spans="1:7" x14ac:dyDescent="0.25">
      <c r="A89" s="13"/>
      <c r="B89" s="18"/>
      <c r="C89" s="14"/>
      <c r="D89" s="23"/>
      <c r="E89" s="14"/>
      <c r="F89" s="19"/>
      <c r="G89" s="186"/>
    </row>
    <row r="90" spans="1:7" x14ac:dyDescent="0.25">
      <c r="A90" s="13"/>
      <c r="B90" s="18"/>
      <c r="C90" s="14"/>
      <c r="D90" s="23"/>
      <c r="E90" s="14"/>
      <c r="F90" s="19"/>
      <c r="G90" s="186"/>
    </row>
    <row r="91" spans="1:7" x14ac:dyDescent="0.25">
      <c r="A91" s="13"/>
      <c r="B91" s="18"/>
      <c r="C91" s="14"/>
      <c r="D91" s="23"/>
      <c r="E91" s="14"/>
      <c r="F91" s="19"/>
      <c r="G91" s="186"/>
    </row>
    <row r="92" spans="1:7" x14ac:dyDescent="0.25">
      <c r="A92" s="13"/>
      <c r="B92" s="18"/>
      <c r="C92" s="14"/>
      <c r="D92" s="23"/>
      <c r="E92" s="14"/>
      <c r="F92" s="19"/>
      <c r="G92" s="186"/>
    </row>
    <row r="93" spans="1:7" x14ac:dyDescent="0.25">
      <c r="A93" s="13"/>
      <c r="B93" s="18"/>
      <c r="C93" s="14"/>
      <c r="D93" s="23"/>
      <c r="E93" s="14"/>
      <c r="F93" s="19"/>
      <c r="G93" s="186"/>
    </row>
    <row r="94" spans="1:7" x14ac:dyDescent="0.25">
      <c r="A94" s="13"/>
      <c r="B94" s="18"/>
      <c r="C94" s="14"/>
      <c r="D94" s="23"/>
      <c r="E94" s="14"/>
      <c r="F94" s="19"/>
      <c r="G94" s="186"/>
    </row>
    <row r="95" spans="1:7" x14ac:dyDescent="0.25">
      <c r="A95" s="13"/>
      <c r="B95" s="18"/>
      <c r="C95" s="14"/>
      <c r="D95" s="23"/>
      <c r="E95" s="14"/>
      <c r="F95" s="19"/>
      <c r="G95" s="186"/>
    </row>
    <row r="96" spans="1:7" x14ac:dyDescent="0.25">
      <c r="A96" s="13"/>
      <c r="B96" s="18"/>
      <c r="C96" s="14"/>
      <c r="D96" s="23"/>
      <c r="E96" s="14"/>
      <c r="F96" s="19"/>
      <c r="G96" s="186"/>
    </row>
    <row r="97" spans="1:7" x14ac:dyDescent="0.25">
      <c r="A97" s="13"/>
      <c r="B97" s="18"/>
      <c r="C97" s="14"/>
      <c r="D97" s="23"/>
      <c r="E97" s="14"/>
      <c r="F97" s="19"/>
      <c r="G97" s="186"/>
    </row>
    <row r="98" spans="1:7" x14ac:dyDescent="0.25">
      <c r="A98" s="13"/>
      <c r="B98" s="18"/>
      <c r="C98" s="14"/>
      <c r="D98" s="23"/>
      <c r="E98" s="14"/>
      <c r="F98" s="19"/>
      <c r="G98" s="186"/>
    </row>
    <row r="99" spans="1:7" x14ac:dyDescent="0.25">
      <c r="A99" s="13"/>
      <c r="B99" s="18"/>
      <c r="C99" s="14"/>
      <c r="D99" s="23"/>
      <c r="E99" s="14"/>
      <c r="F99" s="19"/>
      <c r="G99" s="186"/>
    </row>
    <row r="100" spans="1:7" x14ac:dyDescent="0.25">
      <c r="A100" s="13"/>
      <c r="B100" s="18"/>
      <c r="C100" s="14"/>
      <c r="D100" s="23"/>
      <c r="E100" s="14"/>
      <c r="F100" s="19"/>
      <c r="G100" s="186"/>
    </row>
    <row r="101" spans="1:7" x14ac:dyDescent="0.25">
      <c r="A101" s="13"/>
      <c r="B101" s="18"/>
      <c r="C101" s="14"/>
      <c r="D101" s="23"/>
      <c r="E101" s="14"/>
      <c r="F101" s="19"/>
      <c r="G101" s="186"/>
    </row>
    <row r="102" spans="1:7" x14ac:dyDescent="0.25">
      <c r="A102" s="13"/>
      <c r="B102" s="18"/>
      <c r="C102" s="14"/>
      <c r="D102" s="23"/>
      <c r="E102" s="14"/>
      <c r="F102" s="19"/>
      <c r="G102" s="186"/>
    </row>
    <row r="103" spans="1:7" x14ac:dyDescent="0.25">
      <c r="A103" s="13"/>
      <c r="B103" s="18"/>
      <c r="C103" s="14"/>
      <c r="D103" s="23"/>
      <c r="E103" s="14"/>
      <c r="F103" s="19"/>
      <c r="G103" s="186"/>
    </row>
    <row r="104" spans="1:7" x14ac:dyDescent="0.25">
      <c r="A104" s="13"/>
      <c r="B104" s="18"/>
      <c r="C104" s="14"/>
      <c r="D104" s="23"/>
      <c r="E104" s="14"/>
      <c r="F104" s="19"/>
      <c r="G104" s="186"/>
    </row>
    <row r="105" spans="1:7" x14ac:dyDescent="0.25">
      <c r="A105" s="13"/>
      <c r="B105" s="18"/>
      <c r="C105" s="14"/>
      <c r="D105" s="23"/>
      <c r="E105" s="14"/>
      <c r="F105" s="19"/>
      <c r="G105" s="186"/>
    </row>
    <row r="106" spans="1:7" x14ac:dyDescent="0.25">
      <c r="A106" s="13"/>
      <c r="B106" s="18"/>
      <c r="C106" s="14"/>
      <c r="D106" s="23"/>
      <c r="E106" s="14"/>
      <c r="F106" s="19"/>
      <c r="G106" s="186"/>
    </row>
    <row r="107" spans="1:7" x14ac:dyDescent="0.25">
      <c r="A107" s="13"/>
      <c r="B107" s="18"/>
      <c r="C107" s="14"/>
      <c r="D107" s="23"/>
      <c r="E107" s="14"/>
      <c r="F107" s="19"/>
      <c r="G107" s="186"/>
    </row>
    <row r="108" spans="1:7" x14ac:dyDescent="0.25">
      <c r="A108" s="13"/>
      <c r="B108" s="18"/>
      <c r="C108" s="14"/>
      <c r="D108" s="23"/>
      <c r="E108" s="14"/>
      <c r="F108" s="19"/>
      <c r="G108" s="186"/>
    </row>
    <row r="109" spans="1:7" x14ac:dyDescent="0.25">
      <c r="A109" s="13"/>
      <c r="B109" s="18"/>
      <c r="C109" s="14"/>
      <c r="D109" s="23"/>
      <c r="E109" s="14"/>
      <c r="F109" s="19"/>
      <c r="G109" s="186"/>
    </row>
    <row r="110" spans="1:7" x14ac:dyDescent="0.25">
      <c r="A110" s="13"/>
      <c r="B110" s="18"/>
      <c r="C110" s="14"/>
      <c r="D110" s="23"/>
      <c r="E110" s="14"/>
      <c r="F110" s="19"/>
      <c r="G110" s="186"/>
    </row>
    <row r="111" spans="1:7" x14ac:dyDescent="0.25">
      <c r="A111" s="13"/>
      <c r="B111" s="18"/>
      <c r="C111" s="14"/>
      <c r="D111" s="23"/>
      <c r="E111" s="14"/>
      <c r="F111" s="19"/>
      <c r="G111" s="186"/>
    </row>
  </sheetData>
  <sortState ref="A8:Q17">
    <sortCondition descending="1" ref="G8:G17"/>
  </sortState>
  <mergeCells count="2">
    <mergeCell ref="A1:I1"/>
    <mergeCell ref="A2:I2"/>
  </mergeCells>
  <conditionalFormatting sqref="B41:C42">
    <cfRule type="duplicateValues" dxfId="31" priority="2"/>
  </conditionalFormatting>
  <conditionalFormatting sqref="B37:B40 B43:C44">
    <cfRule type="duplicateValues" dxfId="30" priority="13"/>
  </conditionalFormatting>
  <conditionalFormatting sqref="B45:C45">
    <cfRule type="duplicateValues" dxfId="29" priority="1"/>
  </conditionalFormatting>
  <pageMargins left="0.74803149606299213" right="7.874015748031496E-2" top="0.35433070866141736" bottom="0.31496062992125984" header="0.31496062992125984" footer="0.31496062992125984"/>
  <pageSetup paperSize="9" scale="75" fitToHeight="2" orientation="portrait" horizontalDpi="4294967292" verticalDpi="0" copies="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72"/>
  <sheetViews>
    <sheetView topLeftCell="A67" zoomScale="80" zoomScaleNormal="80" workbookViewId="0">
      <selection activeCell="I68" sqref="I68"/>
    </sheetView>
  </sheetViews>
  <sheetFormatPr defaultRowHeight="15" x14ac:dyDescent="0.25"/>
  <cols>
    <col min="1" max="1" width="5.140625" style="26" customWidth="1"/>
    <col min="2" max="2" width="44.42578125" style="17" customWidth="1"/>
    <col min="3" max="3" width="13.140625" style="5" customWidth="1"/>
    <col min="4" max="4" width="22" style="21" customWidth="1"/>
    <col min="5" max="5" width="20.28515625" style="5" customWidth="1"/>
    <col min="6" max="6" width="46.42578125" style="6" customWidth="1"/>
    <col min="7" max="7" width="17.28515625" style="211" customWidth="1"/>
    <col min="8" max="8" width="22.5703125" customWidth="1"/>
    <col min="9" max="9" width="32.5703125" style="29" customWidth="1"/>
    <col min="10" max="10" width="5.85546875" customWidth="1"/>
    <col min="11" max="11" width="20.42578125" customWidth="1"/>
  </cols>
  <sheetData>
    <row r="1" spans="1:12" s="3" customFormat="1" ht="18.75" customHeight="1" x14ac:dyDescent="0.25">
      <c r="A1" s="282" t="s">
        <v>752</v>
      </c>
      <c r="B1" s="282"/>
      <c r="C1" s="282"/>
      <c r="D1" s="282"/>
      <c r="E1" s="282"/>
      <c r="F1" s="282"/>
      <c r="G1" s="282"/>
      <c r="H1" s="282"/>
      <c r="I1" s="282"/>
    </row>
    <row r="2" spans="1:12" s="3" customFormat="1" ht="18.75" customHeight="1" x14ac:dyDescent="0.25">
      <c r="A2" s="282" t="s">
        <v>43</v>
      </c>
      <c r="B2" s="282"/>
      <c r="C2" s="282"/>
      <c r="D2" s="282"/>
      <c r="E2" s="282"/>
      <c r="F2" s="282"/>
      <c r="G2" s="282"/>
      <c r="H2" s="282"/>
      <c r="I2" s="282"/>
    </row>
    <row r="3" spans="1:12" s="3" customFormat="1" x14ac:dyDescent="0.25">
      <c r="A3" s="10"/>
      <c r="B3" s="9"/>
      <c r="C3" s="12"/>
      <c r="D3" s="20"/>
      <c r="E3" s="9"/>
      <c r="F3" s="9"/>
      <c r="G3" s="182"/>
      <c r="H3" s="15"/>
      <c r="I3" s="9"/>
    </row>
    <row r="4" spans="1:12" s="85" customFormat="1" ht="30" customHeight="1" x14ac:dyDescent="0.25">
      <c r="A4" s="81" t="s">
        <v>3</v>
      </c>
      <c r="B4" s="81" t="s">
        <v>191</v>
      </c>
      <c r="C4" s="82" t="s">
        <v>0</v>
      </c>
      <c r="D4" s="82" t="s">
        <v>4</v>
      </c>
      <c r="E4" s="81" t="s">
        <v>1</v>
      </c>
      <c r="F4" s="81" t="s">
        <v>2</v>
      </c>
      <c r="G4" s="183" t="s">
        <v>34</v>
      </c>
      <c r="H4" s="81" t="s">
        <v>32</v>
      </c>
      <c r="I4" s="96" t="s">
        <v>37</v>
      </c>
    </row>
    <row r="5" spans="1:12" s="99" customFormat="1" ht="30" customHeight="1" x14ac:dyDescent="0.2">
      <c r="A5" s="81">
        <v>1</v>
      </c>
      <c r="B5" s="109" t="s">
        <v>444</v>
      </c>
      <c r="C5" s="104" t="s">
        <v>447</v>
      </c>
      <c r="D5" s="188" t="s">
        <v>452</v>
      </c>
      <c r="E5" s="189" t="s">
        <v>1004</v>
      </c>
      <c r="F5" s="100" t="s">
        <v>1005</v>
      </c>
      <c r="G5" s="190">
        <v>10500000</v>
      </c>
      <c r="H5" s="96" t="s">
        <v>69</v>
      </c>
      <c r="I5" s="97" t="s">
        <v>135</v>
      </c>
      <c r="J5" s="98">
        <v>1</v>
      </c>
      <c r="L5" s="98"/>
    </row>
    <row r="6" spans="1:12" s="99" customFormat="1" ht="30" customHeight="1" x14ac:dyDescent="0.2">
      <c r="A6" s="81">
        <v>2</v>
      </c>
      <c r="B6" s="191" t="s">
        <v>445</v>
      </c>
      <c r="C6" s="192" t="s">
        <v>448</v>
      </c>
      <c r="D6" s="193" t="s">
        <v>134</v>
      </c>
      <c r="E6" s="194" t="s">
        <v>1006</v>
      </c>
      <c r="F6" s="195" t="s">
        <v>1007</v>
      </c>
      <c r="G6" s="196">
        <v>10500000</v>
      </c>
      <c r="H6" s="96" t="s">
        <v>69</v>
      </c>
      <c r="I6" s="97" t="s">
        <v>135</v>
      </c>
      <c r="J6" s="98">
        <v>2</v>
      </c>
      <c r="L6" s="98"/>
    </row>
    <row r="7" spans="1:12" s="99" customFormat="1" ht="30" customHeight="1" x14ac:dyDescent="0.2">
      <c r="A7" s="81">
        <v>3</v>
      </c>
      <c r="B7" s="109" t="s">
        <v>197</v>
      </c>
      <c r="C7" s="104" t="s">
        <v>449</v>
      </c>
      <c r="D7" s="101" t="s">
        <v>198</v>
      </c>
      <c r="E7" s="91" t="s">
        <v>1008</v>
      </c>
      <c r="F7" s="94" t="s">
        <v>1009</v>
      </c>
      <c r="G7" s="95">
        <v>10500000</v>
      </c>
      <c r="H7" s="96" t="s">
        <v>69</v>
      </c>
      <c r="I7" s="97" t="s">
        <v>135</v>
      </c>
      <c r="J7" s="98">
        <v>3</v>
      </c>
      <c r="L7" s="98"/>
    </row>
    <row r="8" spans="1:12" s="99" customFormat="1" ht="30" customHeight="1" x14ac:dyDescent="0.2">
      <c r="A8" s="81">
        <v>4</v>
      </c>
      <c r="B8" s="91" t="s">
        <v>1000</v>
      </c>
      <c r="C8" s="93" t="s">
        <v>1024</v>
      </c>
      <c r="D8" s="93" t="s">
        <v>1020</v>
      </c>
      <c r="E8" s="91" t="s">
        <v>1010</v>
      </c>
      <c r="F8" s="94" t="s">
        <v>1011</v>
      </c>
      <c r="G8" s="95">
        <v>10500000</v>
      </c>
      <c r="H8" s="96" t="s">
        <v>69</v>
      </c>
      <c r="I8" s="97" t="s">
        <v>135</v>
      </c>
      <c r="J8" s="98">
        <v>4</v>
      </c>
      <c r="L8" s="98"/>
    </row>
    <row r="9" spans="1:12" s="99" customFormat="1" ht="30" customHeight="1" x14ac:dyDescent="0.2">
      <c r="A9" s="81">
        <v>5</v>
      </c>
      <c r="B9" s="91" t="s">
        <v>1001</v>
      </c>
      <c r="C9" s="93" t="s">
        <v>1025</v>
      </c>
      <c r="D9" s="93" t="s">
        <v>1021</v>
      </c>
      <c r="E9" s="91" t="s">
        <v>1012</v>
      </c>
      <c r="F9" s="94" t="s">
        <v>1013</v>
      </c>
      <c r="G9" s="95">
        <v>10500000</v>
      </c>
      <c r="H9" s="96" t="s">
        <v>69</v>
      </c>
      <c r="I9" s="97" t="s">
        <v>135</v>
      </c>
      <c r="J9" s="98">
        <v>5</v>
      </c>
      <c r="L9" s="98"/>
    </row>
    <row r="10" spans="1:12" s="99" customFormat="1" ht="30" customHeight="1" x14ac:dyDescent="0.2">
      <c r="A10" s="81">
        <v>6</v>
      </c>
      <c r="B10" s="91" t="s">
        <v>1002</v>
      </c>
      <c r="C10" s="93" t="s">
        <v>1026</v>
      </c>
      <c r="D10" s="93" t="s">
        <v>1022</v>
      </c>
      <c r="E10" s="91" t="s">
        <v>1014</v>
      </c>
      <c r="F10" s="94" t="s">
        <v>1015</v>
      </c>
      <c r="G10" s="95">
        <v>10500000</v>
      </c>
      <c r="H10" s="96" t="s">
        <v>69</v>
      </c>
      <c r="I10" s="97" t="s">
        <v>135</v>
      </c>
      <c r="J10" s="98">
        <v>6</v>
      </c>
      <c r="L10" s="98"/>
    </row>
    <row r="11" spans="1:12" s="99" customFormat="1" ht="30" customHeight="1" x14ac:dyDescent="0.2">
      <c r="A11" s="81">
        <v>7</v>
      </c>
      <c r="B11" s="91" t="s">
        <v>1003</v>
      </c>
      <c r="C11" s="93" t="s">
        <v>450</v>
      </c>
      <c r="D11" s="93" t="s">
        <v>1023</v>
      </c>
      <c r="E11" s="91" t="s">
        <v>1016</v>
      </c>
      <c r="F11" s="94" t="s">
        <v>1017</v>
      </c>
      <c r="G11" s="95">
        <v>10500000</v>
      </c>
      <c r="H11" s="96" t="s">
        <v>69</v>
      </c>
      <c r="I11" s="97" t="s">
        <v>135</v>
      </c>
      <c r="J11" s="98">
        <v>7</v>
      </c>
      <c r="L11" s="98"/>
    </row>
    <row r="12" spans="1:12" s="99" customFormat="1" ht="30" customHeight="1" x14ac:dyDescent="0.2">
      <c r="A12" s="81">
        <v>8</v>
      </c>
      <c r="B12" s="91" t="s">
        <v>446</v>
      </c>
      <c r="C12" s="101" t="s">
        <v>451</v>
      </c>
      <c r="D12" s="104" t="s">
        <v>453</v>
      </c>
      <c r="E12" s="91" t="s">
        <v>1018</v>
      </c>
      <c r="F12" s="94" t="s">
        <v>1019</v>
      </c>
      <c r="G12" s="95">
        <v>10500000</v>
      </c>
      <c r="H12" s="96" t="s">
        <v>69</v>
      </c>
      <c r="I12" s="97" t="s">
        <v>135</v>
      </c>
      <c r="J12" s="98">
        <v>8</v>
      </c>
      <c r="L12" s="98"/>
    </row>
    <row r="13" spans="1:12" s="99" customFormat="1" ht="30" customHeight="1" x14ac:dyDescent="0.2">
      <c r="A13" s="81">
        <v>9</v>
      </c>
      <c r="B13" s="197" t="s">
        <v>115</v>
      </c>
      <c r="C13" s="92" t="s">
        <v>409</v>
      </c>
      <c r="D13" s="92" t="s">
        <v>116</v>
      </c>
      <c r="E13" s="197" t="s">
        <v>1041</v>
      </c>
      <c r="F13" s="197" t="s">
        <v>400</v>
      </c>
      <c r="G13" s="207">
        <v>11000000</v>
      </c>
      <c r="H13" s="96" t="s">
        <v>69</v>
      </c>
      <c r="I13" s="97" t="s">
        <v>121</v>
      </c>
      <c r="J13" s="98">
        <v>9</v>
      </c>
      <c r="L13" s="98"/>
    </row>
    <row r="14" spans="1:12" s="99" customFormat="1" ht="30" customHeight="1" x14ac:dyDescent="0.2">
      <c r="A14" s="81">
        <v>10</v>
      </c>
      <c r="B14" s="197" t="s">
        <v>414</v>
      </c>
      <c r="C14" s="92" t="s">
        <v>426</v>
      </c>
      <c r="D14" s="92" t="s">
        <v>119</v>
      </c>
      <c r="E14" s="197" t="s">
        <v>1042</v>
      </c>
      <c r="F14" s="197" t="s">
        <v>1043</v>
      </c>
      <c r="G14" s="207">
        <v>11000000</v>
      </c>
      <c r="H14" s="96" t="s">
        <v>69</v>
      </c>
      <c r="I14" s="97" t="s">
        <v>121</v>
      </c>
      <c r="J14" s="98">
        <v>10</v>
      </c>
      <c r="L14" s="98"/>
    </row>
    <row r="15" spans="1:12" s="99" customFormat="1" ht="30" customHeight="1" x14ac:dyDescent="0.2">
      <c r="A15" s="81">
        <v>11</v>
      </c>
      <c r="B15" s="197" t="s">
        <v>1027</v>
      </c>
      <c r="C15" s="92" t="s">
        <v>1092</v>
      </c>
      <c r="D15" s="92" t="s">
        <v>1081</v>
      </c>
      <c r="E15" s="197" t="s">
        <v>1044</v>
      </c>
      <c r="F15" s="197" t="s">
        <v>1045</v>
      </c>
      <c r="G15" s="207">
        <v>11050000</v>
      </c>
      <c r="H15" s="96" t="s">
        <v>69</v>
      </c>
      <c r="I15" s="97" t="s">
        <v>121</v>
      </c>
      <c r="J15" s="98">
        <v>11</v>
      </c>
      <c r="L15" s="98"/>
    </row>
    <row r="16" spans="1:12" s="99" customFormat="1" ht="30" customHeight="1" x14ac:dyDescent="0.2">
      <c r="A16" s="81">
        <v>12</v>
      </c>
      <c r="B16" s="197" t="s">
        <v>1028</v>
      </c>
      <c r="C16" s="92" t="s">
        <v>1093</v>
      </c>
      <c r="D16" s="92" t="s">
        <v>1082</v>
      </c>
      <c r="E16" s="197" t="s">
        <v>1046</v>
      </c>
      <c r="F16" s="197" t="s">
        <v>1047</v>
      </c>
      <c r="G16" s="207">
        <v>10950000</v>
      </c>
      <c r="H16" s="96" t="s">
        <v>69</v>
      </c>
      <c r="I16" s="97" t="s">
        <v>121</v>
      </c>
      <c r="J16" s="98">
        <v>12</v>
      </c>
      <c r="L16" s="98"/>
    </row>
    <row r="17" spans="1:12" s="99" customFormat="1" ht="30" customHeight="1" x14ac:dyDescent="0.2">
      <c r="A17" s="81">
        <v>13</v>
      </c>
      <c r="B17" s="197" t="s">
        <v>1029</v>
      </c>
      <c r="C17" s="92" t="s">
        <v>1094</v>
      </c>
      <c r="D17" s="92" t="s">
        <v>1083</v>
      </c>
      <c r="E17" s="197" t="s">
        <v>1048</v>
      </c>
      <c r="F17" s="197" t="s">
        <v>1049</v>
      </c>
      <c r="G17" s="207">
        <v>10000000</v>
      </c>
      <c r="H17" s="96" t="s">
        <v>69</v>
      </c>
      <c r="I17" s="97" t="s">
        <v>121</v>
      </c>
      <c r="J17" s="98">
        <v>13</v>
      </c>
      <c r="L17" s="98"/>
    </row>
    <row r="18" spans="1:12" s="99" customFormat="1" ht="30" customHeight="1" x14ac:dyDescent="0.2">
      <c r="A18" s="81">
        <v>14</v>
      </c>
      <c r="B18" s="198" t="s">
        <v>1030</v>
      </c>
      <c r="C18" s="92" t="s">
        <v>1095</v>
      </c>
      <c r="D18" s="92" t="s">
        <v>1084</v>
      </c>
      <c r="E18" s="198" t="s">
        <v>1050</v>
      </c>
      <c r="F18" s="198" t="s">
        <v>1051</v>
      </c>
      <c r="G18" s="208">
        <v>12000000</v>
      </c>
      <c r="H18" s="96" t="s">
        <v>69</v>
      </c>
      <c r="I18" s="97" t="s">
        <v>121</v>
      </c>
      <c r="J18" s="98">
        <v>14</v>
      </c>
      <c r="L18" s="98"/>
    </row>
    <row r="19" spans="1:12" s="99" customFormat="1" ht="30" customHeight="1" x14ac:dyDescent="0.2">
      <c r="A19" s="81">
        <v>15</v>
      </c>
      <c r="B19" s="197" t="s">
        <v>196</v>
      </c>
      <c r="C19" s="92" t="s">
        <v>404</v>
      </c>
      <c r="D19" s="92" t="s">
        <v>117</v>
      </c>
      <c r="E19" s="197" t="s">
        <v>1052</v>
      </c>
      <c r="F19" s="197" t="s">
        <v>1053</v>
      </c>
      <c r="G19" s="208">
        <v>12000000</v>
      </c>
      <c r="H19" s="96" t="s">
        <v>69</v>
      </c>
      <c r="I19" s="97" t="s">
        <v>121</v>
      </c>
      <c r="J19" s="98">
        <v>15</v>
      </c>
      <c r="L19" s="98"/>
    </row>
    <row r="20" spans="1:12" s="99" customFormat="1" ht="30" customHeight="1" x14ac:dyDescent="0.2">
      <c r="A20" s="81">
        <v>16</v>
      </c>
      <c r="B20" s="197" t="s">
        <v>195</v>
      </c>
      <c r="C20" s="92" t="s">
        <v>1096</v>
      </c>
      <c r="D20" s="92" t="s">
        <v>1085</v>
      </c>
      <c r="E20" s="197" t="s">
        <v>1054</v>
      </c>
      <c r="F20" s="197" t="s">
        <v>1055</v>
      </c>
      <c r="G20" s="207">
        <v>10000000</v>
      </c>
      <c r="H20" s="96" t="s">
        <v>69</v>
      </c>
      <c r="I20" s="97" t="s">
        <v>121</v>
      </c>
      <c r="J20" s="98">
        <v>16</v>
      </c>
      <c r="L20" s="98"/>
    </row>
    <row r="21" spans="1:12" s="99" customFormat="1" ht="30" customHeight="1" x14ac:dyDescent="0.2">
      <c r="A21" s="81">
        <v>17</v>
      </c>
      <c r="B21" s="197" t="s">
        <v>1031</v>
      </c>
      <c r="C21" s="92" t="s">
        <v>1097</v>
      </c>
      <c r="D21" s="92" t="s">
        <v>1086</v>
      </c>
      <c r="E21" s="197" t="s">
        <v>1056</v>
      </c>
      <c r="F21" s="197" t="s">
        <v>1057</v>
      </c>
      <c r="G21" s="207">
        <v>12000000</v>
      </c>
      <c r="H21" s="96" t="s">
        <v>69</v>
      </c>
      <c r="I21" s="97" t="s">
        <v>121</v>
      </c>
      <c r="J21" s="98">
        <v>17</v>
      </c>
      <c r="L21" s="98"/>
    </row>
    <row r="22" spans="1:12" s="99" customFormat="1" ht="30" customHeight="1" x14ac:dyDescent="0.2">
      <c r="A22" s="81">
        <v>18</v>
      </c>
      <c r="B22" s="197" t="s">
        <v>1032</v>
      </c>
      <c r="C22" s="92" t="s">
        <v>1098</v>
      </c>
      <c r="D22" s="92" t="s">
        <v>1087</v>
      </c>
      <c r="E22" s="197" t="s">
        <v>1058</v>
      </c>
      <c r="F22" s="197" t="s">
        <v>1059</v>
      </c>
      <c r="G22" s="207">
        <v>12000000</v>
      </c>
      <c r="H22" s="96" t="s">
        <v>69</v>
      </c>
      <c r="I22" s="97" t="s">
        <v>121</v>
      </c>
      <c r="J22" s="98">
        <v>18</v>
      </c>
      <c r="L22" s="98"/>
    </row>
    <row r="23" spans="1:12" s="99" customFormat="1" ht="30" customHeight="1" x14ac:dyDescent="0.2">
      <c r="A23" s="81">
        <v>19</v>
      </c>
      <c r="B23" s="197" t="s">
        <v>1033</v>
      </c>
      <c r="C23" s="92" t="s">
        <v>1099</v>
      </c>
      <c r="D23" s="92" t="s">
        <v>1088</v>
      </c>
      <c r="E23" s="197" t="s">
        <v>1060</v>
      </c>
      <c r="F23" s="197" t="s">
        <v>1061</v>
      </c>
      <c r="G23" s="207">
        <v>11000000</v>
      </c>
      <c r="H23" s="96" t="s">
        <v>69</v>
      </c>
      <c r="I23" s="97" t="s">
        <v>121</v>
      </c>
      <c r="J23" s="98">
        <v>19</v>
      </c>
      <c r="L23" s="98"/>
    </row>
    <row r="24" spans="1:12" s="99" customFormat="1" ht="30" customHeight="1" x14ac:dyDescent="0.2">
      <c r="A24" s="81">
        <v>20</v>
      </c>
      <c r="B24" s="197" t="s">
        <v>398</v>
      </c>
      <c r="C24" s="92" t="s">
        <v>405</v>
      </c>
      <c r="D24" s="92" t="s">
        <v>402</v>
      </c>
      <c r="E24" s="197" t="s">
        <v>1062</v>
      </c>
      <c r="F24" s="197" t="s">
        <v>1063</v>
      </c>
      <c r="G24" s="207">
        <v>11250000</v>
      </c>
      <c r="H24" s="96" t="s">
        <v>69</v>
      </c>
      <c r="I24" s="97" t="s">
        <v>121</v>
      </c>
      <c r="J24" s="98">
        <v>20</v>
      </c>
      <c r="L24" s="98"/>
    </row>
    <row r="25" spans="1:12" s="99" customFormat="1" ht="30" customHeight="1" x14ac:dyDescent="0.2">
      <c r="A25" s="81">
        <v>21</v>
      </c>
      <c r="B25" s="197" t="s">
        <v>1034</v>
      </c>
      <c r="C25" s="92" t="s">
        <v>1100</v>
      </c>
      <c r="D25" s="92" t="s">
        <v>1089</v>
      </c>
      <c r="E25" s="197" t="s">
        <v>1064</v>
      </c>
      <c r="F25" s="197" t="s">
        <v>1065</v>
      </c>
      <c r="G25" s="207">
        <v>10750000</v>
      </c>
      <c r="H25" s="96" t="s">
        <v>69</v>
      </c>
      <c r="I25" s="97" t="s">
        <v>121</v>
      </c>
      <c r="J25" s="98">
        <v>21</v>
      </c>
      <c r="L25" s="98"/>
    </row>
    <row r="26" spans="1:12" s="99" customFormat="1" ht="30" customHeight="1" x14ac:dyDescent="0.2">
      <c r="A26" s="81">
        <v>22</v>
      </c>
      <c r="B26" s="197" t="s">
        <v>1035</v>
      </c>
      <c r="C26" s="92" t="s">
        <v>403</v>
      </c>
      <c r="D26" s="92" t="s">
        <v>401</v>
      </c>
      <c r="E26" s="197" t="s">
        <v>1066</v>
      </c>
      <c r="F26" s="197" t="s">
        <v>1067</v>
      </c>
      <c r="G26" s="207">
        <v>11300000</v>
      </c>
      <c r="H26" s="96" t="s">
        <v>69</v>
      </c>
      <c r="I26" s="97" t="s">
        <v>121</v>
      </c>
      <c r="J26" s="98">
        <v>22</v>
      </c>
      <c r="L26" s="98"/>
    </row>
    <row r="27" spans="1:12" s="99" customFormat="1" ht="30" customHeight="1" x14ac:dyDescent="0.2">
      <c r="A27" s="81">
        <v>23</v>
      </c>
      <c r="B27" s="197" t="s">
        <v>1036</v>
      </c>
      <c r="C27" s="199" t="s">
        <v>1101</v>
      </c>
      <c r="D27" s="104" t="s">
        <v>1090</v>
      </c>
      <c r="E27" s="197" t="s">
        <v>1068</v>
      </c>
      <c r="F27" s="197" t="s">
        <v>1069</v>
      </c>
      <c r="G27" s="207">
        <v>10700000</v>
      </c>
      <c r="H27" s="96" t="s">
        <v>69</v>
      </c>
      <c r="I27" s="97" t="s">
        <v>121</v>
      </c>
      <c r="J27" s="98">
        <v>23</v>
      </c>
      <c r="L27" s="98"/>
    </row>
    <row r="28" spans="1:12" s="99" customFormat="1" ht="30" customHeight="1" x14ac:dyDescent="0.2">
      <c r="A28" s="81">
        <v>24</v>
      </c>
      <c r="B28" s="197" t="s">
        <v>1037</v>
      </c>
      <c r="C28" s="92" t="s">
        <v>1102</v>
      </c>
      <c r="D28" s="92" t="s">
        <v>118</v>
      </c>
      <c r="E28" s="197" t="s">
        <v>1070</v>
      </c>
      <c r="F28" s="197" t="s">
        <v>1071</v>
      </c>
      <c r="G28" s="207">
        <v>11000000</v>
      </c>
      <c r="H28" s="96" t="s">
        <v>69</v>
      </c>
      <c r="I28" s="97" t="s">
        <v>121</v>
      </c>
      <c r="J28" s="98">
        <v>24</v>
      </c>
      <c r="L28" s="98"/>
    </row>
    <row r="29" spans="1:12" s="99" customFormat="1" ht="30" customHeight="1" x14ac:dyDescent="0.2">
      <c r="A29" s="81">
        <v>25</v>
      </c>
      <c r="B29" s="197" t="s">
        <v>1038</v>
      </c>
      <c r="C29" s="199" t="s">
        <v>1103</v>
      </c>
      <c r="D29" s="104" t="s">
        <v>1091</v>
      </c>
      <c r="E29" s="197" t="s">
        <v>1072</v>
      </c>
      <c r="F29" s="197" t="s">
        <v>1073</v>
      </c>
      <c r="G29" s="207">
        <v>11000000</v>
      </c>
      <c r="H29" s="96" t="s">
        <v>69</v>
      </c>
      <c r="I29" s="97" t="s">
        <v>121</v>
      </c>
      <c r="J29" s="98">
        <v>25</v>
      </c>
      <c r="L29" s="98"/>
    </row>
    <row r="30" spans="1:12" s="99" customFormat="1" ht="30" customHeight="1" x14ac:dyDescent="0.2">
      <c r="A30" s="81">
        <v>26</v>
      </c>
      <c r="B30" s="197" t="s">
        <v>1039</v>
      </c>
      <c r="C30" s="200"/>
      <c r="D30" s="92"/>
      <c r="E30" s="197" t="s">
        <v>115</v>
      </c>
      <c r="F30" s="197" t="s">
        <v>1074</v>
      </c>
      <c r="G30" s="207">
        <v>15000000</v>
      </c>
      <c r="H30" s="96" t="s">
        <v>69</v>
      </c>
      <c r="I30" s="97" t="s">
        <v>121</v>
      </c>
      <c r="J30" s="98">
        <v>26</v>
      </c>
      <c r="L30" s="98"/>
    </row>
    <row r="31" spans="1:12" s="99" customFormat="1" ht="30" customHeight="1" x14ac:dyDescent="0.2">
      <c r="A31" s="81">
        <v>27</v>
      </c>
      <c r="B31" s="197" t="s">
        <v>399</v>
      </c>
      <c r="C31" s="92" t="s">
        <v>410</v>
      </c>
      <c r="D31" s="92" t="s">
        <v>114</v>
      </c>
      <c r="E31" s="197" t="s">
        <v>1075</v>
      </c>
      <c r="F31" s="197" t="s">
        <v>1076</v>
      </c>
      <c r="G31" s="207">
        <v>15200000</v>
      </c>
      <c r="H31" s="96" t="s">
        <v>69</v>
      </c>
      <c r="I31" s="97" t="s">
        <v>121</v>
      </c>
      <c r="J31" s="98">
        <v>27</v>
      </c>
      <c r="L31" s="98"/>
    </row>
    <row r="32" spans="1:12" s="99" customFormat="1" ht="30" customHeight="1" x14ac:dyDescent="0.2">
      <c r="A32" s="81">
        <v>28</v>
      </c>
      <c r="B32" s="197" t="s">
        <v>1040</v>
      </c>
      <c r="C32" s="92" t="s">
        <v>407</v>
      </c>
      <c r="D32" s="92" t="s">
        <v>111</v>
      </c>
      <c r="E32" s="197" t="s">
        <v>1077</v>
      </c>
      <c r="F32" s="197" t="s">
        <v>1078</v>
      </c>
      <c r="G32" s="207">
        <v>20000000</v>
      </c>
      <c r="H32" s="96" t="s">
        <v>69</v>
      </c>
      <c r="I32" s="97" t="s">
        <v>121</v>
      </c>
      <c r="J32" s="98">
        <v>28</v>
      </c>
      <c r="L32" s="98"/>
    </row>
    <row r="33" spans="1:12" s="99" customFormat="1" ht="30" customHeight="1" x14ac:dyDescent="0.2">
      <c r="A33" s="81">
        <v>29</v>
      </c>
      <c r="B33" s="198" t="s">
        <v>112</v>
      </c>
      <c r="C33" s="92" t="s">
        <v>408</v>
      </c>
      <c r="D33" s="92" t="s">
        <v>113</v>
      </c>
      <c r="E33" s="197" t="s">
        <v>1079</v>
      </c>
      <c r="F33" s="198" t="s">
        <v>1080</v>
      </c>
      <c r="G33" s="207">
        <v>15380000</v>
      </c>
      <c r="H33" s="96" t="s">
        <v>69</v>
      </c>
      <c r="I33" s="97" t="s">
        <v>121</v>
      </c>
      <c r="J33" s="98">
        <v>29</v>
      </c>
      <c r="K33" s="201">
        <f>SUM(G5:G33)</f>
        <v>338580000</v>
      </c>
      <c r="L33" s="98"/>
    </row>
    <row r="34" spans="1:12" s="99" customFormat="1" ht="30" customHeight="1" x14ac:dyDescent="0.2">
      <c r="A34" s="81">
        <v>30</v>
      </c>
      <c r="B34" s="100" t="s">
        <v>1104</v>
      </c>
      <c r="C34" s="104" t="s">
        <v>421</v>
      </c>
      <c r="D34" s="92" t="s">
        <v>122</v>
      </c>
      <c r="E34" s="100" t="s">
        <v>192</v>
      </c>
      <c r="F34" s="100" t="s">
        <v>1114</v>
      </c>
      <c r="G34" s="102">
        <v>75000000</v>
      </c>
      <c r="H34" s="96" t="s">
        <v>69</v>
      </c>
      <c r="I34" s="97" t="s">
        <v>35</v>
      </c>
      <c r="J34" s="98">
        <v>1</v>
      </c>
      <c r="K34" s="172"/>
      <c r="L34" s="98"/>
    </row>
    <row r="35" spans="1:12" s="99" customFormat="1" ht="30" customHeight="1" x14ac:dyDescent="0.2">
      <c r="A35" s="81">
        <v>31</v>
      </c>
      <c r="B35" s="100" t="s">
        <v>1105</v>
      </c>
      <c r="C35" s="92" t="s">
        <v>1140</v>
      </c>
      <c r="D35" s="92" t="s">
        <v>1145</v>
      </c>
      <c r="E35" s="100" t="s">
        <v>1115</v>
      </c>
      <c r="F35" s="100" t="s">
        <v>1116</v>
      </c>
      <c r="G35" s="102">
        <v>20000000</v>
      </c>
      <c r="H35" s="96" t="s">
        <v>69</v>
      </c>
      <c r="I35" s="97" t="s">
        <v>35</v>
      </c>
      <c r="J35" s="98">
        <v>2</v>
      </c>
      <c r="L35" s="98"/>
    </row>
    <row r="36" spans="1:12" s="99" customFormat="1" ht="30" customHeight="1" x14ac:dyDescent="0.2">
      <c r="A36" s="81">
        <v>32</v>
      </c>
      <c r="B36" s="189" t="s">
        <v>1106</v>
      </c>
      <c r="C36" s="92" t="s">
        <v>1098</v>
      </c>
      <c r="D36" s="92" t="s">
        <v>1087</v>
      </c>
      <c r="E36" s="189" t="s">
        <v>412</v>
      </c>
      <c r="F36" s="103" t="s">
        <v>1117</v>
      </c>
      <c r="G36" s="102">
        <v>20000000</v>
      </c>
      <c r="H36" s="96" t="s">
        <v>69</v>
      </c>
      <c r="I36" s="97" t="s">
        <v>35</v>
      </c>
      <c r="J36" s="98">
        <v>3</v>
      </c>
      <c r="L36" s="98"/>
    </row>
    <row r="37" spans="1:12" s="99" customFormat="1" ht="30" customHeight="1" x14ac:dyDescent="0.2">
      <c r="A37" s="81">
        <v>33</v>
      </c>
      <c r="B37" s="100" t="s">
        <v>411</v>
      </c>
      <c r="C37" s="101" t="s">
        <v>422</v>
      </c>
      <c r="D37" s="92" t="s">
        <v>133</v>
      </c>
      <c r="E37" s="100" t="s">
        <v>417</v>
      </c>
      <c r="F37" s="103" t="s">
        <v>1118</v>
      </c>
      <c r="G37" s="102">
        <v>20000000</v>
      </c>
      <c r="H37" s="96" t="s">
        <v>69</v>
      </c>
      <c r="I37" s="97" t="s">
        <v>35</v>
      </c>
      <c r="J37" s="98">
        <v>4</v>
      </c>
      <c r="L37" s="98"/>
    </row>
    <row r="38" spans="1:12" s="99" customFormat="1" ht="30" customHeight="1" x14ac:dyDescent="0.2">
      <c r="A38" s="81">
        <v>34</v>
      </c>
      <c r="B38" s="100" t="s">
        <v>124</v>
      </c>
      <c r="C38" s="101" t="s">
        <v>423</v>
      </c>
      <c r="D38" s="92" t="s">
        <v>19</v>
      </c>
      <c r="E38" s="100" t="s">
        <v>1119</v>
      </c>
      <c r="F38" s="100" t="s">
        <v>1120</v>
      </c>
      <c r="G38" s="102">
        <v>20000000</v>
      </c>
      <c r="H38" s="96" t="s">
        <v>69</v>
      </c>
      <c r="I38" s="97" t="s">
        <v>35</v>
      </c>
      <c r="J38" s="98">
        <v>5</v>
      </c>
      <c r="L38" s="98"/>
    </row>
    <row r="39" spans="1:12" s="99" customFormat="1" ht="30" customHeight="1" x14ac:dyDescent="0.2">
      <c r="A39" s="81">
        <v>35</v>
      </c>
      <c r="B39" s="100" t="s">
        <v>1107</v>
      </c>
      <c r="C39" s="101" t="s">
        <v>424</v>
      </c>
      <c r="D39" s="92" t="s">
        <v>123</v>
      </c>
      <c r="E39" s="100" t="s">
        <v>1121</v>
      </c>
      <c r="F39" s="100" t="s">
        <v>1122</v>
      </c>
      <c r="G39" s="102">
        <v>20000000</v>
      </c>
      <c r="H39" s="96" t="s">
        <v>69</v>
      </c>
      <c r="I39" s="97" t="s">
        <v>35</v>
      </c>
      <c r="J39" s="98">
        <v>6</v>
      </c>
      <c r="L39" s="98"/>
    </row>
    <row r="40" spans="1:12" s="99" customFormat="1" ht="30" customHeight="1" x14ac:dyDescent="0.2">
      <c r="A40" s="81">
        <v>36</v>
      </c>
      <c r="B40" s="103" t="s">
        <v>1108</v>
      </c>
      <c r="C40" s="92" t="s">
        <v>1025</v>
      </c>
      <c r="D40" s="92" t="s">
        <v>1146</v>
      </c>
      <c r="E40" s="189" t="s">
        <v>1123</v>
      </c>
      <c r="F40" s="100" t="s">
        <v>1124</v>
      </c>
      <c r="G40" s="102">
        <v>15000000</v>
      </c>
      <c r="H40" s="96" t="s">
        <v>69</v>
      </c>
      <c r="I40" s="97" t="s">
        <v>35</v>
      </c>
      <c r="J40" s="98">
        <v>7</v>
      </c>
      <c r="L40" s="98"/>
    </row>
    <row r="41" spans="1:12" s="99" customFormat="1" ht="30" customHeight="1" x14ac:dyDescent="0.2">
      <c r="A41" s="81">
        <v>37</v>
      </c>
      <c r="B41" s="189" t="s">
        <v>1109</v>
      </c>
      <c r="C41" s="92" t="s">
        <v>1141</v>
      </c>
      <c r="D41" s="92" t="s">
        <v>1147</v>
      </c>
      <c r="E41" s="189" t="s">
        <v>1125</v>
      </c>
      <c r="F41" s="100" t="s">
        <v>1126</v>
      </c>
      <c r="G41" s="102">
        <v>15000000</v>
      </c>
      <c r="H41" s="96" t="s">
        <v>69</v>
      </c>
      <c r="I41" s="97" t="s">
        <v>35</v>
      </c>
      <c r="J41" s="98">
        <v>8</v>
      </c>
      <c r="L41" s="98"/>
    </row>
    <row r="42" spans="1:12" s="99" customFormat="1" ht="30" customHeight="1" x14ac:dyDescent="0.2">
      <c r="A42" s="81">
        <v>38</v>
      </c>
      <c r="B42" s="100" t="s">
        <v>413</v>
      </c>
      <c r="C42" s="101" t="s">
        <v>425</v>
      </c>
      <c r="D42" s="92" t="s">
        <v>418</v>
      </c>
      <c r="E42" s="100" t="s">
        <v>1127</v>
      </c>
      <c r="F42" s="103" t="s">
        <v>1128</v>
      </c>
      <c r="G42" s="102">
        <v>15000000</v>
      </c>
      <c r="H42" s="96" t="s">
        <v>69</v>
      </c>
      <c r="I42" s="97" t="s">
        <v>35</v>
      </c>
      <c r="J42" s="98">
        <v>9</v>
      </c>
      <c r="L42" s="98"/>
    </row>
    <row r="43" spans="1:12" s="99" customFormat="1" ht="30" customHeight="1" x14ac:dyDescent="0.2">
      <c r="A43" s="81">
        <v>39</v>
      </c>
      <c r="B43" s="100" t="s">
        <v>1110</v>
      </c>
      <c r="C43" s="92" t="s">
        <v>1142</v>
      </c>
      <c r="D43" s="92" t="s">
        <v>1148</v>
      </c>
      <c r="E43" s="100" t="s">
        <v>1129</v>
      </c>
      <c r="F43" s="103" t="s">
        <v>1130</v>
      </c>
      <c r="G43" s="102">
        <v>15000000</v>
      </c>
      <c r="H43" s="96" t="s">
        <v>69</v>
      </c>
      <c r="I43" s="97" t="s">
        <v>35</v>
      </c>
      <c r="J43" s="98">
        <v>10</v>
      </c>
      <c r="L43" s="98"/>
    </row>
    <row r="44" spans="1:12" s="99" customFormat="1" ht="30" customHeight="1" x14ac:dyDescent="0.2">
      <c r="A44" s="81">
        <v>40</v>
      </c>
      <c r="B44" s="100" t="s">
        <v>192</v>
      </c>
      <c r="C44" s="101" t="s">
        <v>427</v>
      </c>
      <c r="D44" s="92" t="s">
        <v>125</v>
      </c>
      <c r="E44" s="100" t="s">
        <v>126</v>
      </c>
      <c r="F44" s="103" t="s">
        <v>1131</v>
      </c>
      <c r="G44" s="102">
        <v>30000000</v>
      </c>
      <c r="H44" s="96" t="s">
        <v>69</v>
      </c>
      <c r="I44" s="97" t="s">
        <v>35</v>
      </c>
      <c r="J44" s="98">
        <v>11</v>
      </c>
      <c r="L44" s="98"/>
    </row>
    <row r="45" spans="1:12" s="99" customFormat="1" ht="30" customHeight="1" x14ac:dyDescent="0.2">
      <c r="A45" s="81">
        <v>41</v>
      </c>
      <c r="B45" s="100" t="s">
        <v>415</v>
      </c>
      <c r="C45" s="101" t="s">
        <v>428</v>
      </c>
      <c r="D45" s="104" t="s">
        <v>419</v>
      </c>
      <c r="E45" s="100" t="s">
        <v>1132</v>
      </c>
      <c r="F45" s="103" t="s">
        <v>1133</v>
      </c>
      <c r="G45" s="102">
        <v>25000000</v>
      </c>
      <c r="H45" s="96" t="s">
        <v>69</v>
      </c>
      <c r="I45" s="97" t="s">
        <v>35</v>
      </c>
      <c r="J45" s="98">
        <v>12</v>
      </c>
      <c r="L45" s="98"/>
    </row>
    <row r="46" spans="1:12" s="99" customFormat="1" ht="30" customHeight="1" x14ac:dyDescent="0.2">
      <c r="A46" s="81">
        <v>42</v>
      </c>
      <c r="B46" s="100" t="s">
        <v>1111</v>
      </c>
      <c r="C46" s="101" t="s">
        <v>430</v>
      </c>
      <c r="D46" s="92" t="s">
        <v>14</v>
      </c>
      <c r="E46" s="100" t="s">
        <v>1134</v>
      </c>
      <c r="F46" s="103" t="s">
        <v>1135</v>
      </c>
      <c r="G46" s="102">
        <v>25000000</v>
      </c>
      <c r="H46" s="96" t="s">
        <v>69</v>
      </c>
      <c r="I46" s="97" t="s">
        <v>35</v>
      </c>
      <c r="J46" s="98">
        <v>13</v>
      </c>
      <c r="L46" s="98"/>
    </row>
    <row r="47" spans="1:12" s="99" customFormat="1" ht="30" customHeight="1" x14ac:dyDescent="0.2">
      <c r="A47" s="81">
        <v>43</v>
      </c>
      <c r="B47" s="100" t="s">
        <v>1112</v>
      </c>
      <c r="C47" s="104" t="s">
        <v>1143</v>
      </c>
      <c r="D47" s="104" t="s">
        <v>1149</v>
      </c>
      <c r="E47" s="100" t="s">
        <v>1136</v>
      </c>
      <c r="F47" s="103" t="s">
        <v>1137</v>
      </c>
      <c r="G47" s="102">
        <v>10000000</v>
      </c>
      <c r="H47" s="96" t="s">
        <v>69</v>
      </c>
      <c r="I47" s="97" t="s">
        <v>35</v>
      </c>
      <c r="J47" s="98">
        <v>14</v>
      </c>
      <c r="L47" s="98"/>
    </row>
    <row r="48" spans="1:12" s="99" customFormat="1" ht="30" customHeight="1" x14ac:dyDescent="0.2">
      <c r="A48" s="81">
        <v>44</v>
      </c>
      <c r="B48" s="100" t="s">
        <v>1113</v>
      </c>
      <c r="C48" s="104" t="s">
        <v>1144</v>
      </c>
      <c r="D48" s="104" t="s">
        <v>1150</v>
      </c>
      <c r="E48" s="100" t="s">
        <v>1138</v>
      </c>
      <c r="F48" s="103" t="s">
        <v>1139</v>
      </c>
      <c r="G48" s="102">
        <v>15000000</v>
      </c>
      <c r="H48" s="96" t="s">
        <v>69</v>
      </c>
      <c r="I48" s="97" t="s">
        <v>35</v>
      </c>
      <c r="J48" s="98">
        <v>15</v>
      </c>
      <c r="K48" s="172">
        <f>SUM(G34:G48)</f>
        <v>340000000</v>
      </c>
      <c r="L48" s="98"/>
    </row>
    <row r="49" spans="1:12" s="99" customFormat="1" ht="30" customHeight="1" x14ac:dyDescent="0.2">
      <c r="A49" s="81">
        <v>45</v>
      </c>
      <c r="B49" s="103" t="s">
        <v>1151</v>
      </c>
      <c r="C49" s="92" t="s">
        <v>421</v>
      </c>
      <c r="D49" s="92" t="s">
        <v>122</v>
      </c>
      <c r="E49" s="103" t="s">
        <v>1165</v>
      </c>
      <c r="F49" s="103" t="s">
        <v>1166</v>
      </c>
      <c r="G49" s="106">
        <v>35000000</v>
      </c>
      <c r="H49" s="96" t="s">
        <v>69</v>
      </c>
      <c r="I49" s="97" t="s">
        <v>36</v>
      </c>
      <c r="J49" s="98">
        <v>1</v>
      </c>
      <c r="L49" s="98"/>
    </row>
    <row r="50" spans="1:12" s="99" customFormat="1" ht="30" customHeight="1" x14ac:dyDescent="0.2">
      <c r="A50" s="81">
        <v>46</v>
      </c>
      <c r="B50" s="103" t="s">
        <v>1152</v>
      </c>
      <c r="C50" s="92" t="s">
        <v>1192</v>
      </c>
      <c r="D50" s="92" t="s">
        <v>130</v>
      </c>
      <c r="E50" s="103" t="s">
        <v>438</v>
      </c>
      <c r="F50" s="103" t="s">
        <v>1167</v>
      </c>
      <c r="G50" s="106">
        <v>35000000</v>
      </c>
      <c r="H50" s="96" t="s">
        <v>69</v>
      </c>
      <c r="I50" s="97" t="s">
        <v>36</v>
      </c>
      <c r="J50" s="98">
        <v>2</v>
      </c>
      <c r="L50" s="98"/>
    </row>
    <row r="51" spans="1:12" s="99" customFormat="1" ht="30" customHeight="1" x14ac:dyDescent="0.2">
      <c r="A51" s="81">
        <v>47</v>
      </c>
      <c r="B51" s="103" t="s">
        <v>433</v>
      </c>
      <c r="C51" s="115" t="s">
        <v>1193</v>
      </c>
      <c r="D51" s="174" t="s">
        <v>128</v>
      </c>
      <c r="E51" s="103" t="s">
        <v>1168</v>
      </c>
      <c r="F51" s="103" t="s">
        <v>1169</v>
      </c>
      <c r="G51" s="106">
        <v>10000000</v>
      </c>
      <c r="H51" s="96" t="s">
        <v>69</v>
      </c>
      <c r="I51" s="97" t="s">
        <v>36</v>
      </c>
      <c r="J51" s="98">
        <v>3</v>
      </c>
      <c r="L51" s="98"/>
    </row>
    <row r="52" spans="1:12" s="99" customFormat="1" ht="30" customHeight="1" x14ac:dyDescent="0.2">
      <c r="A52" s="81">
        <v>48</v>
      </c>
      <c r="B52" s="103" t="s">
        <v>1153</v>
      </c>
      <c r="C52" s="104" t="s">
        <v>1194</v>
      </c>
      <c r="D52" s="104" t="s">
        <v>1189</v>
      </c>
      <c r="E52" s="103" t="s">
        <v>279</v>
      </c>
      <c r="F52" s="103" t="s">
        <v>1205</v>
      </c>
      <c r="G52" s="106">
        <v>15000000</v>
      </c>
      <c r="H52" s="96" t="s">
        <v>69</v>
      </c>
      <c r="I52" s="97" t="s">
        <v>36</v>
      </c>
      <c r="J52" s="98">
        <v>4</v>
      </c>
      <c r="L52" s="98"/>
    </row>
    <row r="53" spans="1:12" s="99" customFormat="1" ht="30" customHeight="1" x14ac:dyDescent="0.2">
      <c r="A53" s="81">
        <v>49</v>
      </c>
      <c r="B53" s="103" t="s">
        <v>1154</v>
      </c>
      <c r="C53" s="108" t="s">
        <v>1195</v>
      </c>
      <c r="D53" s="104" t="s">
        <v>435</v>
      </c>
      <c r="E53" s="103" t="s">
        <v>1170</v>
      </c>
      <c r="F53" s="103" t="s">
        <v>1171</v>
      </c>
      <c r="G53" s="106">
        <v>10000000</v>
      </c>
      <c r="H53" s="96" t="s">
        <v>69</v>
      </c>
      <c r="I53" s="97" t="s">
        <v>36</v>
      </c>
      <c r="J53" s="98">
        <v>5</v>
      </c>
      <c r="L53" s="98"/>
    </row>
    <row r="54" spans="1:12" s="99" customFormat="1" ht="30" customHeight="1" x14ac:dyDescent="0.2">
      <c r="A54" s="81">
        <v>50</v>
      </c>
      <c r="B54" s="103" t="s">
        <v>1155</v>
      </c>
      <c r="C54" s="92" t="s">
        <v>407</v>
      </c>
      <c r="D54" s="92" t="s">
        <v>111</v>
      </c>
      <c r="E54" s="103" t="s">
        <v>439</v>
      </c>
      <c r="F54" s="103" t="s">
        <v>1206</v>
      </c>
      <c r="G54" s="106">
        <v>30000000</v>
      </c>
      <c r="H54" s="96" t="s">
        <v>69</v>
      </c>
      <c r="I54" s="97" t="s">
        <v>36</v>
      </c>
      <c r="J54" s="98">
        <v>6</v>
      </c>
      <c r="L54" s="98"/>
    </row>
    <row r="55" spans="1:12" s="99" customFormat="1" ht="30" customHeight="1" x14ac:dyDescent="0.2">
      <c r="A55" s="81">
        <v>51</v>
      </c>
      <c r="B55" s="103" t="s">
        <v>1156</v>
      </c>
      <c r="C55" s="107" t="s">
        <v>1196</v>
      </c>
      <c r="D55" s="104" t="s">
        <v>1190</v>
      </c>
      <c r="E55" s="103" t="s">
        <v>440</v>
      </c>
      <c r="F55" s="103" t="s">
        <v>441</v>
      </c>
      <c r="G55" s="106">
        <v>10000000</v>
      </c>
      <c r="H55" s="96" t="s">
        <v>69</v>
      </c>
      <c r="I55" s="97" t="s">
        <v>36</v>
      </c>
      <c r="J55" s="98">
        <v>7</v>
      </c>
      <c r="L55" s="98"/>
    </row>
    <row r="56" spans="1:12" s="99" customFormat="1" ht="30" customHeight="1" x14ac:dyDescent="0.2">
      <c r="A56" s="81">
        <v>52</v>
      </c>
      <c r="B56" s="103" t="s">
        <v>434</v>
      </c>
      <c r="C56" s="92" t="s">
        <v>1197</v>
      </c>
      <c r="D56" s="92" t="s">
        <v>437</v>
      </c>
      <c r="E56" s="103" t="s">
        <v>1172</v>
      </c>
      <c r="F56" s="103" t="s">
        <v>1173</v>
      </c>
      <c r="G56" s="106">
        <v>15000000</v>
      </c>
      <c r="H56" s="96" t="s">
        <v>69</v>
      </c>
      <c r="I56" s="97" t="s">
        <v>36</v>
      </c>
      <c r="J56" s="98">
        <v>8</v>
      </c>
      <c r="L56" s="98"/>
    </row>
    <row r="57" spans="1:12" s="99" customFormat="1" ht="30" customHeight="1" x14ac:dyDescent="0.2">
      <c r="A57" s="81">
        <v>53</v>
      </c>
      <c r="B57" s="103" t="s">
        <v>131</v>
      </c>
      <c r="C57" s="92" t="s">
        <v>1198</v>
      </c>
      <c r="D57" s="92" t="s">
        <v>132</v>
      </c>
      <c r="E57" s="103" t="s">
        <v>1174</v>
      </c>
      <c r="F57" s="103" t="s">
        <v>1175</v>
      </c>
      <c r="G57" s="106">
        <v>17500000</v>
      </c>
      <c r="H57" s="96" t="s">
        <v>69</v>
      </c>
      <c r="I57" s="97" t="s">
        <v>36</v>
      </c>
      <c r="J57" s="98">
        <v>9</v>
      </c>
      <c r="L57" s="98"/>
    </row>
    <row r="58" spans="1:12" s="99" customFormat="1" ht="30" customHeight="1" x14ac:dyDescent="0.2">
      <c r="A58" s="81">
        <v>54</v>
      </c>
      <c r="B58" s="103" t="s">
        <v>1157</v>
      </c>
      <c r="C58" s="92" t="s">
        <v>1199</v>
      </c>
      <c r="D58" s="92" t="s">
        <v>120</v>
      </c>
      <c r="E58" s="103" t="s">
        <v>1176</v>
      </c>
      <c r="F58" s="103" t="s">
        <v>1177</v>
      </c>
      <c r="G58" s="106">
        <v>20000000</v>
      </c>
      <c r="H58" s="96" t="s">
        <v>69</v>
      </c>
      <c r="I58" s="97" t="s">
        <v>36</v>
      </c>
      <c r="J58" s="98">
        <v>10</v>
      </c>
      <c r="L58" s="98"/>
    </row>
    <row r="59" spans="1:12" s="99" customFormat="1" ht="30" customHeight="1" x14ac:dyDescent="0.2">
      <c r="A59" s="81">
        <v>55</v>
      </c>
      <c r="B59" s="103" t="s">
        <v>1158</v>
      </c>
      <c r="C59" s="92" t="s">
        <v>1200</v>
      </c>
      <c r="D59" s="92" t="s">
        <v>70</v>
      </c>
      <c r="E59" s="103" t="s">
        <v>442</v>
      </c>
      <c r="F59" s="103" t="s">
        <v>1178</v>
      </c>
      <c r="G59" s="106">
        <v>10000000</v>
      </c>
      <c r="H59" s="96" t="s">
        <v>69</v>
      </c>
      <c r="I59" s="97" t="s">
        <v>36</v>
      </c>
      <c r="J59" s="98">
        <v>11</v>
      </c>
      <c r="L59" s="98"/>
    </row>
    <row r="60" spans="1:12" s="99" customFormat="1" ht="30" customHeight="1" x14ac:dyDescent="0.2">
      <c r="A60" s="81">
        <v>56</v>
      </c>
      <c r="B60" s="103" t="s">
        <v>1159</v>
      </c>
      <c r="C60" s="115" t="s">
        <v>1201</v>
      </c>
      <c r="D60" s="174" t="s">
        <v>127</v>
      </c>
      <c r="E60" s="103" t="s">
        <v>443</v>
      </c>
      <c r="F60" s="103" t="s">
        <v>1179</v>
      </c>
      <c r="G60" s="106">
        <v>15000000</v>
      </c>
      <c r="H60" s="96" t="s">
        <v>69</v>
      </c>
      <c r="I60" s="97" t="s">
        <v>36</v>
      </c>
      <c r="J60" s="98">
        <v>12</v>
      </c>
      <c r="L60" s="98"/>
    </row>
    <row r="61" spans="1:12" s="99" customFormat="1" ht="30" customHeight="1" x14ac:dyDescent="0.2">
      <c r="A61" s="81">
        <v>57</v>
      </c>
      <c r="B61" s="103" t="s">
        <v>1160</v>
      </c>
      <c r="C61" s="104" t="s">
        <v>1202</v>
      </c>
      <c r="D61" s="104" t="s">
        <v>288</v>
      </c>
      <c r="E61" s="103" t="s">
        <v>1180</v>
      </c>
      <c r="F61" s="103" t="s">
        <v>1181</v>
      </c>
      <c r="G61" s="106">
        <v>15000000</v>
      </c>
      <c r="H61" s="96" t="s">
        <v>69</v>
      </c>
      <c r="I61" s="97" t="s">
        <v>36</v>
      </c>
      <c r="J61" s="98">
        <v>13</v>
      </c>
      <c r="L61" s="98"/>
    </row>
    <row r="62" spans="1:12" s="99" customFormat="1" ht="30" customHeight="1" x14ac:dyDescent="0.2">
      <c r="A62" s="81">
        <v>58</v>
      </c>
      <c r="B62" s="103" t="s">
        <v>1161</v>
      </c>
      <c r="C62" s="104" t="s">
        <v>1203</v>
      </c>
      <c r="D62" s="104" t="s">
        <v>521</v>
      </c>
      <c r="E62" s="103" t="s">
        <v>1182</v>
      </c>
      <c r="F62" s="103" t="s">
        <v>519</v>
      </c>
      <c r="G62" s="106">
        <v>10000000</v>
      </c>
      <c r="H62" s="96" t="s">
        <v>69</v>
      </c>
      <c r="I62" s="97" t="s">
        <v>36</v>
      </c>
      <c r="J62" s="98">
        <v>14</v>
      </c>
      <c r="L62" s="98"/>
    </row>
    <row r="63" spans="1:12" s="99" customFormat="1" ht="30" customHeight="1" x14ac:dyDescent="0.2">
      <c r="A63" s="81">
        <v>59</v>
      </c>
      <c r="B63" s="103" t="s">
        <v>1162</v>
      </c>
      <c r="C63" s="92" t="s">
        <v>1102</v>
      </c>
      <c r="D63" s="92" t="s">
        <v>118</v>
      </c>
      <c r="E63" s="103" t="s">
        <v>1183</v>
      </c>
      <c r="F63" s="103" t="s">
        <v>1184</v>
      </c>
      <c r="G63" s="106">
        <v>15000000</v>
      </c>
      <c r="H63" s="96" t="s">
        <v>69</v>
      </c>
      <c r="I63" s="97" t="s">
        <v>36</v>
      </c>
      <c r="J63" s="98">
        <v>15</v>
      </c>
      <c r="K63" s="172"/>
      <c r="L63" s="98"/>
    </row>
    <row r="64" spans="1:12" s="99" customFormat="1" ht="30" customHeight="1" x14ac:dyDescent="0.2">
      <c r="A64" s="81">
        <v>60</v>
      </c>
      <c r="B64" s="103" t="s">
        <v>1163</v>
      </c>
      <c r="C64" s="115" t="s">
        <v>1204</v>
      </c>
      <c r="D64" s="115" t="s">
        <v>1191</v>
      </c>
      <c r="E64" s="103" t="s">
        <v>1185</v>
      </c>
      <c r="F64" s="103" t="s">
        <v>1186</v>
      </c>
      <c r="G64" s="106">
        <v>10000000</v>
      </c>
      <c r="H64" s="96" t="s">
        <v>69</v>
      </c>
      <c r="I64" s="97" t="s">
        <v>36</v>
      </c>
      <c r="J64" s="98">
        <v>16</v>
      </c>
    </row>
    <row r="65" spans="1:11" s="99" customFormat="1" ht="30" customHeight="1" x14ac:dyDescent="0.2">
      <c r="A65" s="81">
        <v>61</v>
      </c>
      <c r="B65" s="103" t="s">
        <v>1164</v>
      </c>
      <c r="C65" s="92" t="s">
        <v>406</v>
      </c>
      <c r="D65" s="92" t="s">
        <v>166</v>
      </c>
      <c r="E65" s="103" t="s">
        <v>1187</v>
      </c>
      <c r="F65" s="103" t="s">
        <v>1188</v>
      </c>
      <c r="G65" s="106">
        <v>10000000</v>
      </c>
      <c r="H65" s="96" t="s">
        <v>69</v>
      </c>
      <c r="I65" s="97" t="s">
        <v>36</v>
      </c>
      <c r="J65" s="98">
        <v>17</v>
      </c>
      <c r="K65" s="202">
        <f>SUM(G49:G65)</f>
        <v>282500000</v>
      </c>
    </row>
    <row r="66" spans="1:11" s="99" customFormat="1" ht="30" customHeight="1" x14ac:dyDescent="0.2">
      <c r="A66" s="165"/>
      <c r="B66" s="203"/>
      <c r="C66" s="203"/>
      <c r="D66" s="204"/>
      <c r="E66" s="203"/>
      <c r="F66" s="205"/>
      <c r="G66" s="209">
        <f>SUM(G5:G65)</f>
        <v>961080000</v>
      </c>
      <c r="I66" s="206"/>
    </row>
    <row r="72" spans="1:11" x14ac:dyDescent="0.25">
      <c r="G72" s="210"/>
    </row>
  </sheetData>
  <sortState ref="A4:N52">
    <sortCondition descending="1" ref="G4:G52"/>
  </sortState>
  <mergeCells count="2">
    <mergeCell ref="A1:I1"/>
    <mergeCell ref="A2:I2"/>
  </mergeCells>
  <pageMargins left="0.62992125984251968" right="0.23622047244094491" top="0.74803149606299213" bottom="0.35433070866141736" header="0.31496062992125984" footer="0.31496062992125984"/>
  <pageSetup paperSize="9" scale="75" fitToHeight="2" orientation="portrait" horizontalDpi="4294967292" verticalDpi="0" copies="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6"/>
  <sheetViews>
    <sheetView topLeftCell="A13" zoomScale="80" zoomScaleNormal="80" workbookViewId="0">
      <selection activeCell="I31" sqref="I31:I32"/>
    </sheetView>
  </sheetViews>
  <sheetFormatPr defaultRowHeight="15" x14ac:dyDescent="0.25"/>
  <cols>
    <col min="1" max="1" width="4.85546875" style="16" customWidth="1"/>
    <col min="2" max="2" width="52.7109375" style="17" customWidth="1"/>
    <col min="3" max="3" width="10.5703125" style="5" customWidth="1"/>
    <col min="4" max="4" width="17.7109375" style="22" customWidth="1"/>
    <col min="5" max="5" width="26.140625" customWidth="1"/>
    <col min="6" max="6" width="50.28515625" style="2" customWidth="1"/>
    <col min="7" max="7" width="18.28515625" style="223" customWidth="1"/>
    <col min="8" max="8" width="22.42578125" customWidth="1"/>
    <col min="9" max="9" width="33.140625" customWidth="1"/>
    <col min="10" max="10" width="4.85546875" customWidth="1"/>
    <col min="11" max="11" width="17.28515625" style="59" customWidth="1"/>
  </cols>
  <sheetData>
    <row r="1" spans="1:12" ht="22.5" customHeight="1" x14ac:dyDescent="0.25">
      <c r="A1" s="282" t="s">
        <v>752</v>
      </c>
      <c r="B1" s="282"/>
      <c r="C1" s="282"/>
      <c r="D1" s="282"/>
      <c r="E1" s="282"/>
      <c r="F1" s="282"/>
      <c r="G1" s="282"/>
      <c r="H1" s="282"/>
      <c r="I1" s="282"/>
    </row>
    <row r="2" spans="1:12" ht="22.5" customHeight="1" x14ac:dyDescent="0.25">
      <c r="A2" s="282" t="s">
        <v>44</v>
      </c>
      <c r="B2" s="282"/>
      <c r="C2" s="282"/>
      <c r="D2" s="282"/>
      <c r="E2" s="282"/>
      <c r="F2" s="282"/>
      <c r="G2" s="282"/>
      <c r="H2" s="282"/>
      <c r="I2" s="282"/>
    </row>
    <row r="3" spans="1:12" x14ac:dyDescent="0.25">
      <c r="A3" s="3"/>
      <c r="B3" s="9"/>
      <c r="C3" s="12"/>
      <c r="D3" s="20"/>
      <c r="E3" s="9"/>
      <c r="F3" s="9"/>
      <c r="G3" s="182"/>
      <c r="H3" s="15"/>
      <c r="I3" s="15"/>
    </row>
    <row r="4" spans="1:12" s="85" customFormat="1" ht="30" customHeight="1" x14ac:dyDescent="0.25">
      <c r="A4" s="81" t="s">
        <v>3</v>
      </c>
      <c r="B4" s="81" t="s">
        <v>191</v>
      </c>
      <c r="C4" s="82" t="s">
        <v>0</v>
      </c>
      <c r="D4" s="82" t="s">
        <v>4</v>
      </c>
      <c r="E4" s="81" t="s">
        <v>1</v>
      </c>
      <c r="F4" s="81" t="s">
        <v>2</v>
      </c>
      <c r="G4" s="183" t="s">
        <v>34</v>
      </c>
      <c r="H4" s="81" t="s">
        <v>32</v>
      </c>
      <c r="I4" s="81" t="s">
        <v>37</v>
      </c>
      <c r="K4" s="217"/>
    </row>
    <row r="5" spans="1:12" s="99" customFormat="1" ht="30" customHeight="1" x14ac:dyDescent="0.2">
      <c r="A5" s="96">
        <v>1</v>
      </c>
      <c r="B5" s="103" t="s">
        <v>1207</v>
      </c>
      <c r="C5" s="92" t="s">
        <v>455</v>
      </c>
      <c r="D5" s="92" t="s">
        <v>137</v>
      </c>
      <c r="E5" s="100" t="s">
        <v>1225</v>
      </c>
      <c r="F5" s="103" t="s">
        <v>1226</v>
      </c>
      <c r="G5" s="218">
        <v>10000000</v>
      </c>
      <c r="H5" s="96" t="s">
        <v>69</v>
      </c>
      <c r="I5" s="97" t="s">
        <v>141</v>
      </c>
      <c r="J5" s="98">
        <v>1</v>
      </c>
      <c r="K5" s="201"/>
      <c r="L5" s="98"/>
    </row>
    <row r="6" spans="1:12" s="99" customFormat="1" ht="30" customHeight="1" x14ac:dyDescent="0.2">
      <c r="A6" s="96">
        <v>2</v>
      </c>
      <c r="B6" s="109" t="s">
        <v>1208</v>
      </c>
      <c r="C6" s="104" t="s">
        <v>1271</v>
      </c>
      <c r="D6" s="101" t="s">
        <v>201</v>
      </c>
      <c r="E6" s="109" t="s">
        <v>1227</v>
      </c>
      <c r="F6" s="109" t="s">
        <v>1228</v>
      </c>
      <c r="G6" s="219">
        <v>10000000</v>
      </c>
      <c r="H6" s="96" t="s">
        <v>69</v>
      </c>
      <c r="I6" s="97" t="s">
        <v>141</v>
      </c>
      <c r="J6" s="98">
        <v>2</v>
      </c>
      <c r="K6" s="201"/>
      <c r="L6" s="98"/>
    </row>
    <row r="7" spans="1:12" s="99" customFormat="1" ht="30" customHeight="1" x14ac:dyDescent="0.2">
      <c r="A7" s="96">
        <v>3</v>
      </c>
      <c r="B7" s="109" t="s">
        <v>1209</v>
      </c>
      <c r="C7" s="104" t="s">
        <v>460</v>
      </c>
      <c r="D7" s="101" t="s">
        <v>464</v>
      </c>
      <c r="E7" s="109" t="s">
        <v>1229</v>
      </c>
      <c r="F7" s="109" t="s">
        <v>1230</v>
      </c>
      <c r="G7" s="219">
        <v>10000000</v>
      </c>
      <c r="H7" s="96" t="s">
        <v>69</v>
      </c>
      <c r="I7" s="97" t="s">
        <v>141</v>
      </c>
      <c r="J7" s="98">
        <v>3</v>
      </c>
      <c r="K7" s="201"/>
      <c r="L7" s="98"/>
    </row>
    <row r="8" spans="1:12" s="99" customFormat="1" ht="30" customHeight="1" x14ac:dyDescent="0.2">
      <c r="A8" s="96">
        <v>4</v>
      </c>
      <c r="B8" s="109" t="s">
        <v>1210</v>
      </c>
      <c r="C8" s="104" t="s">
        <v>1272</v>
      </c>
      <c r="D8" s="101" t="s">
        <v>1260</v>
      </c>
      <c r="E8" s="109" t="s">
        <v>1231</v>
      </c>
      <c r="F8" s="109" t="s">
        <v>1232</v>
      </c>
      <c r="G8" s="219">
        <v>10000000</v>
      </c>
      <c r="H8" s="96" t="s">
        <v>69</v>
      </c>
      <c r="I8" s="97" t="s">
        <v>141</v>
      </c>
      <c r="J8" s="98">
        <v>4</v>
      </c>
      <c r="K8" s="201"/>
      <c r="L8" s="98"/>
    </row>
    <row r="9" spans="1:12" s="99" customFormat="1" ht="30" customHeight="1" x14ac:dyDescent="0.2">
      <c r="A9" s="96">
        <v>5</v>
      </c>
      <c r="B9" s="109" t="s">
        <v>1211</v>
      </c>
      <c r="C9" s="92" t="s">
        <v>1273</v>
      </c>
      <c r="D9" s="92" t="s">
        <v>1261</v>
      </c>
      <c r="E9" s="109" t="s">
        <v>1233</v>
      </c>
      <c r="F9" s="109" t="s">
        <v>1234</v>
      </c>
      <c r="G9" s="219">
        <v>10000000</v>
      </c>
      <c r="H9" s="96" t="s">
        <v>69</v>
      </c>
      <c r="I9" s="97" t="s">
        <v>141</v>
      </c>
      <c r="J9" s="98">
        <v>5</v>
      </c>
      <c r="K9" s="201"/>
      <c r="L9" s="98"/>
    </row>
    <row r="10" spans="1:12" s="99" customFormat="1" ht="30" customHeight="1" x14ac:dyDescent="0.2">
      <c r="A10" s="96">
        <v>6</v>
      </c>
      <c r="B10" s="109" t="s">
        <v>1212</v>
      </c>
      <c r="C10" s="104" t="s">
        <v>1274</v>
      </c>
      <c r="D10" s="92" t="s">
        <v>1262</v>
      </c>
      <c r="E10" s="109" t="s">
        <v>1235</v>
      </c>
      <c r="F10" s="109" t="s">
        <v>1236</v>
      </c>
      <c r="G10" s="219">
        <v>10000000</v>
      </c>
      <c r="H10" s="96" t="s">
        <v>69</v>
      </c>
      <c r="I10" s="97" t="s">
        <v>141</v>
      </c>
      <c r="J10" s="98">
        <v>6</v>
      </c>
      <c r="K10" s="201"/>
      <c r="L10" s="98"/>
    </row>
    <row r="11" spans="1:12" s="99" customFormat="1" ht="30" customHeight="1" x14ac:dyDescent="0.2">
      <c r="A11" s="96">
        <v>7</v>
      </c>
      <c r="B11" s="109" t="s">
        <v>1213</v>
      </c>
      <c r="C11" s="92" t="s">
        <v>457</v>
      </c>
      <c r="D11" s="92" t="s">
        <v>199</v>
      </c>
      <c r="E11" s="109" t="s">
        <v>1237</v>
      </c>
      <c r="F11" s="109" t="s">
        <v>1238</v>
      </c>
      <c r="G11" s="219">
        <v>10000000</v>
      </c>
      <c r="H11" s="96" t="s">
        <v>69</v>
      </c>
      <c r="I11" s="97" t="s">
        <v>141</v>
      </c>
      <c r="J11" s="98">
        <v>7</v>
      </c>
      <c r="K11" s="201"/>
      <c r="L11" s="98"/>
    </row>
    <row r="12" spans="1:12" s="99" customFormat="1" ht="30" customHeight="1" x14ac:dyDescent="0.2">
      <c r="A12" s="96">
        <v>8</v>
      </c>
      <c r="B12" s="109" t="s">
        <v>1214</v>
      </c>
      <c r="C12" s="92" t="s">
        <v>1275</v>
      </c>
      <c r="D12" s="92" t="s">
        <v>1263</v>
      </c>
      <c r="E12" s="109" t="s">
        <v>1239</v>
      </c>
      <c r="F12" s="109" t="s">
        <v>1240</v>
      </c>
      <c r="G12" s="219">
        <v>10000000</v>
      </c>
      <c r="H12" s="96" t="s">
        <v>69</v>
      </c>
      <c r="I12" s="97" t="s">
        <v>141</v>
      </c>
      <c r="J12" s="98">
        <v>8</v>
      </c>
      <c r="K12" s="201"/>
      <c r="L12" s="98"/>
    </row>
    <row r="13" spans="1:12" s="99" customFormat="1" ht="30" customHeight="1" x14ac:dyDescent="0.2">
      <c r="A13" s="96">
        <v>9</v>
      </c>
      <c r="B13" s="109" t="s">
        <v>1215</v>
      </c>
      <c r="C13" s="101" t="s">
        <v>1276</v>
      </c>
      <c r="D13" s="92" t="s">
        <v>1264</v>
      </c>
      <c r="E13" s="109" t="s">
        <v>1241</v>
      </c>
      <c r="F13" s="109" t="s">
        <v>1242</v>
      </c>
      <c r="G13" s="219">
        <v>10000000</v>
      </c>
      <c r="H13" s="96" t="s">
        <v>69</v>
      </c>
      <c r="I13" s="97" t="s">
        <v>141</v>
      </c>
      <c r="J13" s="98">
        <v>9</v>
      </c>
      <c r="K13" s="201"/>
      <c r="L13" s="98"/>
    </row>
    <row r="14" spans="1:12" s="99" customFormat="1" ht="30" customHeight="1" x14ac:dyDescent="0.2">
      <c r="A14" s="96">
        <v>10</v>
      </c>
      <c r="B14" s="109" t="s">
        <v>1216</v>
      </c>
      <c r="C14" s="101" t="s">
        <v>459</v>
      </c>
      <c r="D14" s="101" t="s">
        <v>200</v>
      </c>
      <c r="E14" s="109" t="s">
        <v>1243</v>
      </c>
      <c r="F14" s="109" t="s">
        <v>1244</v>
      </c>
      <c r="G14" s="219">
        <v>10000000</v>
      </c>
      <c r="H14" s="96" t="s">
        <v>69</v>
      </c>
      <c r="I14" s="97" t="s">
        <v>141</v>
      </c>
      <c r="J14" s="98">
        <v>10</v>
      </c>
      <c r="K14" s="201"/>
      <c r="L14" s="98"/>
    </row>
    <row r="15" spans="1:12" s="99" customFormat="1" ht="30" customHeight="1" x14ac:dyDescent="0.2">
      <c r="A15" s="96">
        <v>11</v>
      </c>
      <c r="B15" s="109" t="s">
        <v>1217</v>
      </c>
      <c r="C15" s="101" t="s">
        <v>1277</v>
      </c>
      <c r="D15" s="104" t="s">
        <v>1265</v>
      </c>
      <c r="E15" s="109" t="s">
        <v>1245</v>
      </c>
      <c r="F15" s="109" t="s">
        <v>454</v>
      </c>
      <c r="G15" s="219">
        <v>10000000</v>
      </c>
      <c r="H15" s="96" t="s">
        <v>69</v>
      </c>
      <c r="I15" s="97" t="s">
        <v>141</v>
      </c>
      <c r="J15" s="98">
        <v>11</v>
      </c>
      <c r="K15" s="201"/>
      <c r="L15" s="98"/>
    </row>
    <row r="16" spans="1:12" s="99" customFormat="1" ht="30" customHeight="1" x14ac:dyDescent="0.2">
      <c r="A16" s="96">
        <v>12</v>
      </c>
      <c r="B16" s="109" t="s">
        <v>1218</v>
      </c>
      <c r="C16" s="101" t="s">
        <v>1278</v>
      </c>
      <c r="D16" s="92" t="s">
        <v>1266</v>
      </c>
      <c r="E16" s="189" t="s">
        <v>1246</v>
      </c>
      <c r="F16" s="109" t="s">
        <v>1247</v>
      </c>
      <c r="G16" s="219">
        <v>10000000</v>
      </c>
      <c r="H16" s="96" t="s">
        <v>69</v>
      </c>
      <c r="I16" s="97" t="s">
        <v>141</v>
      </c>
      <c r="J16" s="98">
        <v>12</v>
      </c>
      <c r="K16" s="201"/>
      <c r="L16" s="98"/>
    </row>
    <row r="17" spans="1:12" s="99" customFormat="1" ht="30" customHeight="1" x14ac:dyDescent="0.2">
      <c r="A17" s="96">
        <v>13</v>
      </c>
      <c r="B17" s="109" t="s">
        <v>1219</v>
      </c>
      <c r="C17" s="101" t="s">
        <v>1279</v>
      </c>
      <c r="D17" s="101" t="s">
        <v>1267</v>
      </c>
      <c r="E17" s="109" t="s">
        <v>1248</v>
      </c>
      <c r="F17" s="109" t="s">
        <v>1249</v>
      </c>
      <c r="G17" s="219">
        <v>10000000</v>
      </c>
      <c r="H17" s="96" t="s">
        <v>69</v>
      </c>
      <c r="I17" s="97" t="s">
        <v>141</v>
      </c>
      <c r="J17" s="98">
        <v>13</v>
      </c>
      <c r="K17" s="201"/>
      <c r="L17" s="98"/>
    </row>
    <row r="18" spans="1:12" s="99" customFormat="1" ht="30" customHeight="1" x14ac:dyDescent="0.2">
      <c r="A18" s="96">
        <v>14</v>
      </c>
      <c r="B18" s="189" t="s">
        <v>1220</v>
      </c>
      <c r="C18" s="101" t="s">
        <v>461</v>
      </c>
      <c r="D18" s="92" t="s">
        <v>139</v>
      </c>
      <c r="E18" s="189" t="s">
        <v>1250</v>
      </c>
      <c r="F18" s="109" t="s">
        <v>1251</v>
      </c>
      <c r="G18" s="219">
        <v>10000000</v>
      </c>
      <c r="H18" s="96" t="s">
        <v>69</v>
      </c>
      <c r="I18" s="97" t="s">
        <v>141</v>
      </c>
      <c r="J18" s="98">
        <v>14</v>
      </c>
      <c r="K18" s="201"/>
      <c r="L18" s="98"/>
    </row>
    <row r="19" spans="1:12" s="99" customFormat="1" ht="30" customHeight="1" x14ac:dyDescent="0.2">
      <c r="A19" s="96">
        <v>15</v>
      </c>
      <c r="B19" s="109" t="s">
        <v>1221</v>
      </c>
      <c r="C19" s="92" t="s">
        <v>1280</v>
      </c>
      <c r="D19" s="92" t="s">
        <v>1268</v>
      </c>
      <c r="E19" s="109" t="s">
        <v>1252</v>
      </c>
      <c r="F19" s="109" t="s">
        <v>1253</v>
      </c>
      <c r="G19" s="219">
        <v>10000000</v>
      </c>
      <c r="H19" s="96" t="s">
        <v>69</v>
      </c>
      <c r="I19" s="97" t="s">
        <v>141</v>
      </c>
      <c r="J19" s="98">
        <v>15</v>
      </c>
      <c r="K19" s="201"/>
      <c r="L19" s="98"/>
    </row>
    <row r="20" spans="1:12" s="99" customFormat="1" ht="30" customHeight="1" x14ac:dyDescent="0.2">
      <c r="A20" s="96">
        <v>16</v>
      </c>
      <c r="B20" s="109" t="s">
        <v>1222</v>
      </c>
      <c r="C20" s="92" t="s">
        <v>1281</v>
      </c>
      <c r="D20" s="92" t="s">
        <v>1269</v>
      </c>
      <c r="E20" s="109" t="s">
        <v>1254</v>
      </c>
      <c r="F20" s="109" t="s">
        <v>1255</v>
      </c>
      <c r="G20" s="219">
        <v>10000000</v>
      </c>
      <c r="H20" s="96" t="s">
        <v>69</v>
      </c>
      <c r="I20" s="97" t="s">
        <v>141</v>
      </c>
      <c r="J20" s="98">
        <v>16</v>
      </c>
      <c r="K20" s="201"/>
      <c r="L20" s="98"/>
    </row>
    <row r="21" spans="1:12" s="99" customFormat="1" ht="30" customHeight="1" x14ac:dyDescent="0.2">
      <c r="A21" s="96">
        <v>17</v>
      </c>
      <c r="B21" s="109" t="s">
        <v>1223</v>
      </c>
      <c r="C21" s="92" t="s">
        <v>462</v>
      </c>
      <c r="D21" s="92" t="s">
        <v>140</v>
      </c>
      <c r="E21" s="109" t="s">
        <v>1256</v>
      </c>
      <c r="F21" s="109" t="s">
        <v>1257</v>
      </c>
      <c r="G21" s="219">
        <v>10000000</v>
      </c>
      <c r="H21" s="96" t="s">
        <v>69</v>
      </c>
      <c r="I21" s="97" t="s">
        <v>141</v>
      </c>
      <c r="J21" s="98">
        <v>17</v>
      </c>
      <c r="K21" s="201"/>
      <c r="L21" s="98"/>
    </row>
    <row r="22" spans="1:12" s="99" customFormat="1" ht="30" customHeight="1" x14ac:dyDescent="0.2">
      <c r="A22" s="96">
        <v>18</v>
      </c>
      <c r="B22" s="109" t="s">
        <v>1224</v>
      </c>
      <c r="C22" s="92" t="s">
        <v>1282</v>
      </c>
      <c r="D22" s="92" t="s">
        <v>1270</v>
      </c>
      <c r="E22" s="109" t="s">
        <v>1258</v>
      </c>
      <c r="F22" s="109" t="s">
        <v>1259</v>
      </c>
      <c r="G22" s="219">
        <v>10000000</v>
      </c>
      <c r="H22" s="96" t="s">
        <v>69</v>
      </c>
      <c r="I22" s="97" t="s">
        <v>141</v>
      </c>
      <c r="J22" s="98">
        <v>18</v>
      </c>
      <c r="K22" s="201">
        <f>SUM(G5:G22)</f>
        <v>180000000</v>
      </c>
      <c r="L22" s="98"/>
    </row>
    <row r="23" spans="1:12" s="99" customFormat="1" ht="30" customHeight="1" x14ac:dyDescent="0.2">
      <c r="A23" s="96">
        <v>19</v>
      </c>
      <c r="B23" s="100" t="s">
        <v>1283</v>
      </c>
      <c r="C23" s="92" t="s">
        <v>1303</v>
      </c>
      <c r="D23" s="92" t="s">
        <v>143</v>
      </c>
      <c r="E23" s="100" t="s">
        <v>1287</v>
      </c>
      <c r="F23" s="100" t="s">
        <v>1288</v>
      </c>
      <c r="G23" s="102">
        <v>20000000</v>
      </c>
      <c r="H23" s="96" t="s">
        <v>69</v>
      </c>
      <c r="I23" s="97" t="s">
        <v>35</v>
      </c>
      <c r="J23" s="98">
        <v>1</v>
      </c>
      <c r="K23" s="201"/>
      <c r="L23" s="98"/>
    </row>
    <row r="24" spans="1:12" s="99" customFormat="1" ht="30" customHeight="1" x14ac:dyDescent="0.2">
      <c r="A24" s="96">
        <v>20</v>
      </c>
      <c r="B24" s="100" t="s">
        <v>1284</v>
      </c>
      <c r="C24" s="92" t="s">
        <v>456</v>
      </c>
      <c r="D24" s="92" t="s">
        <v>136</v>
      </c>
      <c r="E24" s="100" t="s">
        <v>1289</v>
      </c>
      <c r="F24" s="100" t="s">
        <v>1290</v>
      </c>
      <c r="G24" s="102">
        <v>20000000</v>
      </c>
      <c r="H24" s="96" t="s">
        <v>69</v>
      </c>
      <c r="I24" s="97" t="s">
        <v>35</v>
      </c>
      <c r="J24" s="98">
        <v>2</v>
      </c>
      <c r="K24" s="201"/>
      <c r="L24" s="98"/>
    </row>
    <row r="25" spans="1:12" s="99" customFormat="1" ht="30" customHeight="1" x14ac:dyDescent="0.2">
      <c r="A25" s="96">
        <v>21</v>
      </c>
      <c r="B25" s="100" t="s">
        <v>465</v>
      </c>
      <c r="C25" s="101" t="s">
        <v>470</v>
      </c>
      <c r="D25" s="92" t="s">
        <v>475</v>
      </c>
      <c r="E25" s="100" t="s">
        <v>1291</v>
      </c>
      <c r="F25" s="100" t="s">
        <v>1292</v>
      </c>
      <c r="G25" s="102">
        <v>20000000</v>
      </c>
      <c r="H25" s="96" t="s">
        <v>69</v>
      </c>
      <c r="I25" s="97" t="s">
        <v>35</v>
      </c>
      <c r="J25" s="98">
        <v>3</v>
      </c>
      <c r="K25" s="201"/>
      <c r="L25" s="98"/>
    </row>
    <row r="26" spans="1:12" s="99" customFormat="1" ht="30" customHeight="1" x14ac:dyDescent="0.2">
      <c r="A26" s="96">
        <v>22</v>
      </c>
      <c r="B26" s="100" t="s">
        <v>1285</v>
      </c>
      <c r="C26" s="92" t="s">
        <v>1304</v>
      </c>
      <c r="D26" s="92" t="s">
        <v>1305</v>
      </c>
      <c r="E26" s="100" t="s">
        <v>1293</v>
      </c>
      <c r="F26" s="103" t="s">
        <v>1294</v>
      </c>
      <c r="G26" s="102">
        <v>15000000</v>
      </c>
      <c r="H26" s="96" t="s">
        <v>69</v>
      </c>
      <c r="I26" s="97" t="s">
        <v>35</v>
      </c>
      <c r="J26" s="98">
        <v>4</v>
      </c>
      <c r="K26" s="201"/>
      <c r="L26" s="98"/>
    </row>
    <row r="27" spans="1:12" s="99" customFormat="1" ht="30" customHeight="1" x14ac:dyDescent="0.2">
      <c r="A27" s="96">
        <v>23</v>
      </c>
      <c r="B27" s="100" t="s">
        <v>1286</v>
      </c>
      <c r="C27" s="101" t="s">
        <v>469</v>
      </c>
      <c r="D27" s="92" t="s">
        <v>142</v>
      </c>
      <c r="E27" s="100" t="s">
        <v>1295</v>
      </c>
      <c r="F27" s="103" t="s">
        <v>1296</v>
      </c>
      <c r="G27" s="102">
        <v>15000000</v>
      </c>
      <c r="H27" s="96" t="s">
        <v>69</v>
      </c>
      <c r="I27" s="97" t="s">
        <v>35</v>
      </c>
      <c r="J27" s="98">
        <v>5</v>
      </c>
      <c r="K27" s="201"/>
      <c r="L27" s="98"/>
    </row>
    <row r="28" spans="1:12" s="99" customFormat="1" ht="30" customHeight="1" x14ac:dyDescent="0.2">
      <c r="A28" s="96">
        <v>24</v>
      </c>
      <c r="B28" s="100" t="s">
        <v>466</v>
      </c>
      <c r="C28" s="101" t="s">
        <v>472</v>
      </c>
      <c r="D28" s="92" t="s">
        <v>476</v>
      </c>
      <c r="E28" s="100" t="s">
        <v>1297</v>
      </c>
      <c r="F28" s="100" t="s">
        <v>1298</v>
      </c>
      <c r="G28" s="102">
        <v>15000000</v>
      </c>
      <c r="H28" s="96" t="s">
        <v>69</v>
      </c>
      <c r="I28" s="97" t="s">
        <v>35</v>
      </c>
      <c r="J28" s="98">
        <v>6</v>
      </c>
      <c r="K28" s="201"/>
      <c r="L28" s="98"/>
    </row>
    <row r="29" spans="1:12" s="99" customFormat="1" ht="30" customHeight="1" x14ac:dyDescent="0.2">
      <c r="A29" s="96">
        <v>25</v>
      </c>
      <c r="B29" s="100" t="s">
        <v>467</v>
      </c>
      <c r="C29" s="101" t="s">
        <v>473</v>
      </c>
      <c r="D29" s="92" t="s">
        <v>146</v>
      </c>
      <c r="E29" s="100" t="s">
        <v>1299</v>
      </c>
      <c r="F29" s="103" t="s">
        <v>1300</v>
      </c>
      <c r="G29" s="102">
        <v>15000000</v>
      </c>
      <c r="H29" s="96" t="s">
        <v>69</v>
      </c>
      <c r="I29" s="97" t="s">
        <v>35</v>
      </c>
      <c r="J29" s="98">
        <v>7</v>
      </c>
      <c r="K29" s="201"/>
      <c r="L29" s="98"/>
    </row>
    <row r="30" spans="1:12" s="99" customFormat="1" ht="30" customHeight="1" x14ac:dyDescent="0.2">
      <c r="A30" s="96">
        <v>26</v>
      </c>
      <c r="B30" s="100" t="s">
        <v>468</v>
      </c>
      <c r="C30" s="220" t="s">
        <v>474</v>
      </c>
      <c r="D30" s="221" t="s">
        <v>145</v>
      </c>
      <c r="E30" s="100" t="s">
        <v>1301</v>
      </c>
      <c r="F30" s="103" t="s">
        <v>1302</v>
      </c>
      <c r="G30" s="102">
        <v>35000000</v>
      </c>
      <c r="H30" s="96" t="s">
        <v>69</v>
      </c>
      <c r="I30" s="97" t="s">
        <v>35</v>
      </c>
      <c r="J30" s="98">
        <v>8</v>
      </c>
      <c r="K30" s="201">
        <f>SUM(G23:G30)</f>
        <v>155000000</v>
      </c>
      <c r="L30" s="98"/>
    </row>
    <row r="31" spans="1:12" s="99" customFormat="1" ht="30" customHeight="1" x14ac:dyDescent="0.2">
      <c r="A31" s="96">
        <v>27</v>
      </c>
      <c r="B31" s="103" t="s">
        <v>1306</v>
      </c>
      <c r="C31" s="92" t="s">
        <v>1320</v>
      </c>
      <c r="D31" s="92" t="s">
        <v>144</v>
      </c>
      <c r="E31" s="103" t="s">
        <v>1311</v>
      </c>
      <c r="F31" s="103" t="s">
        <v>1312</v>
      </c>
      <c r="G31" s="106">
        <v>35000000</v>
      </c>
      <c r="H31" s="96" t="s">
        <v>69</v>
      </c>
      <c r="I31" s="97" t="s">
        <v>36</v>
      </c>
      <c r="J31" s="98">
        <v>1</v>
      </c>
      <c r="K31" s="201"/>
      <c r="L31" s="98"/>
    </row>
    <row r="32" spans="1:12" s="99" customFormat="1" ht="30" customHeight="1" x14ac:dyDescent="0.2">
      <c r="A32" s="96">
        <v>28</v>
      </c>
      <c r="B32" s="103" t="s">
        <v>1307</v>
      </c>
      <c r="C32" s="92"/>
      <c r="D32" s="92"/>
      <c r="E32" s="103" t="s">
        <v>1313</v>
      </c>
      <c r="F32" s="103" t="s">
        <v>1314</v>
      </c>
      <c r="G32" s="106">
        <v>15000000</v>
      </c>
      <c r="H32" s="96" t="s">
        <v>69</v>
      </c>
      <c r="I32" s="97" t="s">
        <v>36</v>
      </c>
      <c r="J32" s="98">
        <v>2</v>
      </c>
      <c r="K32" s="201"/>
      <c r="L32" s="98"/>
    </row>
    <row r="33" spans="1:12" s="99" customFormat="1" ht="30" customHeight="1" x14ac:dyDescent="0.2">
      <c r="A33" s="96">
        <v>29</v>
      </c>
      <c r="B33" s="103" t="s">
        <v>1308</v>
      </c>
      <c r="C33" s="92" t="s">
        <v>1321</v>
      </c>
      <c r="D33" s="92" t="s">
        <v>138</v>
      </c>
      <c r="E33" s="103" t="s">
        <v>478</v>
      </c>
      <c r="F33" s="103" t="s">
        <v>1315</v>
      </c>
      <c r="G33" s="106">
        <v>10000000</v>
      </c>
      <c r="H33" s="96" t="s">
        <v>69</v>
      </c>
      <c r="I33" s="97" t="s">
        <v>36</v>
      </c>
      <c r="J33" s="98">
        <v>3</v>
      </c>
      <c r="K33" s="201"/>
      <c r="L33" s="98"/>
    </row>
    <row r="34" spans="1:12" s="99" customFormat="1" ht="30" customHeight="1" x14ac:dyDescent="0.2">
      <c r="A34" s="96">
        <v>30</v>
      </c>
      <c r="B34" s="103" t="s">
        <v>1309</v>
      </c>
      <c r="C34" s="92" t="s">
        <v>1322</v>
      </c>
      <c r="D34" s="92" t="s">
        <v>170</v>
      </c>
      <c r="E34" s="103" t="s">
        <v>1316</v>
      </c>
      <c r="F34" s="103" t="s">
        <v>1317</v>
      </c>
      <c r="G34" s="106">
        <v>17500000</v>
      </c>
      <c r="H34" s="96" t="s">
        <v>69</v>
      </c>
      <c r="I34" s="97" t="s">
        <v>36</v>
      </c>
      <c r="J34" s="98">
        <v>5</v>
      </c>
      <c r="K34" s="201"/>
      <c r="L34" s="98"/>
    </row>
    <row r="35" spans="1:12" s="99" customFormat="1" ht="30" customHeight="1" x14ac:dyDescent="0.2">
      <c r="A35" s="96">
        <v>31</v>
      </c>
      <c r="B35" s="103" t="s">
        <v>1310</v>
      </c>
      <c r="C35" s="101" t="s">
        <v>458</v>
      </c>
      <c r="D35" s="92" t="s">
        <v>463</v>
      </c>
      <c r="E35" s="103" t="s">
        <v>1318</v>
      </c>
      <c r="F35" s="103" t="s">
        <v>1319</v>
      </c>
      <c r="G35" s="106">
        <v>15000000</v>
      </c>
      <c r="H35" s="96" t="s">
        <v>69</v>
      </c>
      <c r="I35" s="97" t="s">
        <v>36</v>
      </c>
      <c r="J35" s="98">
        <v>6</v>
      </c>
      <c r="K35" s="201">
        <f>SUM(G31:G35)</f>
        <v>92500000</v>
      </c>
      <c r="L35" s="98"/>
    </row>
    <row r="36" spans="1:12" s="99" customFormat="1" ht="30" customHeight="1" x14ac:dyDescent="0.2">
      <c r="A36" s="116"/>
      <c r="B36" s="177"/>
      <c r="C36" s="177"/>
      <c r="D36" s="189"/>
      <c r="E36" s="111"/>
      <c r="F36" s="96"/>
      <c r="G36" s="222">
        <f>SUM(G5:G35)</f>
        <v>427500000</v>
      </c>
      <c r="H36" s="111"/>
      <c r="I36" s="111"/>
      <c r="K36" s="201"/>
    </row>
  </sheetData>
  <sortState ref="A4:EA9">
    <sortCondition ref="A4:A9"/>
  </sortState>
  <mergeCells count="2">
    <mergeCell ref="A1:I1"/>
    <mergeCell ref="A2:I2"/>
  </mergeCells>
  <pageMargins left="0.47244094488188981" right="0.15748031496062992" top="0.74803149606299213" bottom="0.31496062992125984" header="0.31496062992125984" footer="0.31496062992125984"/>
  <pageSetup paperSize="9" scale="74" fitToHeight="2" orientation="portrait" horizontalDpi="4294967292" verticalDpi="0" copies="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87"/>
  <sheetViews>
    <sheetView tabSelected="1" topLeftCell="A60" zoomScale="80" zoomScaleNormal="80" workbookViewId="0">
      <selection activeCell="O82" sqref="O82"/>
    </sheetView>
  </sheetViews>
  <sheetFormatPr defaultRowHeight="15" x14ac:dyDescent="0.25"/>
  <cols>
    <col min="1" max="1" width="5.7109375" style="15" customWidth="1"/>
    <col min="2" max="2" width="42.7109375" style="4" customWidth="1"/>
    <col min="3" max="3" width="18.7109375" style="6" customWidth="1"/>
    <col min="4" max="4" width="12.140625" style="22" customWidth="1"/>
    <col min="5" max="5" width="22.42578125" style="2" customWidth="1"/>
    <col min="6" max="6" width="43.140625" style="2" customWidth="1"/>
    <col min="7" max="7" width="19.5703125" style="211" customWidth="1"/>
    <col min="8" max="8" width="21.7109375" style="2" customWidth="1"/>
    <col min="9" max="9" width="36.5703125" style="2" customWidth="1"/>
    <col min="10" max="10" width="6.140625" style="2" customWidth="1"/>
    <col min="11" max="11" width="16" style="2" bestFit="1" customWidth="1"/>
    <col min="12" max="16384" width="9.140625" style="2"/>
  </cols>
  <sheetData>
    <row r="1" spans="1:10" ht="18.75" customHeight="1" x14ac:dyDescent="0.25">
      <c r="A1" s="282" t="s">
        <v>752</v>
      </c>
      <c r="B1" s="282"/>
      <c r="C1" s="282"/>
      <c r="D1" s="282"/>
      <c r="E1" s="282"/>
      <c r="F1" s="282"/>
      <c r="G1" s="282"/>
      <c r="H1" s="282"/>
      <c r="I1" s="282"/>
    </row>
    <row r="2" spans="1:10" ht="18.75" x14ac:dyDescent="0.25">
      <c r="A2" s="282" t="s">
        <v>45</v>
      </c>
      <c r="B2" s="282"/>
      <c r="C2" s="282"/>
      <c r="D2" s="282"/>
      <c r="E2" s="282"/>
      <c r="F2" s="282"/>
      <c r="G2" s="282"/>
      <c r="H2" s="282"/>
      <c r="I2" s="282"/>
    </row>
    <row r="3" spans="1:10" x14ac:dyDescent="0.25">
      <c r="A3" s="10"/>
      <c r="B3" s="9"/>
      <c r="C3" s="12"/>
      <c r="D3" s="20"/>
      <c r="E3" s="9"/>
      <c r="F3" s="9"/>
      <c r="G3" s="182"/>
      <c r="H3" s="15"/>
      <c r="I3" s="15"/>
    </row>
    <row r="4" spans="1:10" s="225" customFormat="1" ht="24.95" customHeight="1" x14ac:dyDescent="0.25">
      <c r="A4" s="81" t="s">
        <v>3</v>
      </c>
      <c r="B4" s="81" t="s">
        <v>191</v>
      </c>
      <c r="C4" s="82" t="s">
        <v>4</v>
      </c>
      <c r="D4" s="82" t="s">
        <v>751</v>
      </c>
      <c r="E4" s="81" t="s">
        <v>1</v>
      </c>
      <c r="F4" s="81" t="s">
        <v>2</v>
      </c>
      <c r="G4" s="183" t="s">
        <v>34</v>
      </c>
      <c r="H4" s="81" t="s">
        <v>32</v>
      </c>
      <c r="I4" s="81" t="s">
        <v>37</v>
      </c>
    </row>
    <row r="5" spans="1:10" s="99" customFormat="1" ht="24.95" customHeight="1" x14ac:dyDescent="0.2">
      <c r="A5" s="81">
        <v>1</v>
      </c>
      <c r="B5" s="91" t="s">
        <v>1323</v>
      </c>
      <c r="C5" s="93" t="s">
        <v>1449</v>
      </c>
      <c r="D5" s="93" t="s">
        <v>1450</v>
      </c>
      <c r="E5" s="91" t="s">
        <v>1363</v>
      </c>
      <c r="F5" s="94" t="s">
        <v>1364</v>
      </c>
      <c r="G5" s="95">
        <v>6250000</v>
      </c>
      <c r="H5" s="96" t="s">
        <v>69</v>
      </c>
      <c r="I5" s="97" t="s">
        <v>155</v>
      </c>
      <c r="J5" s="99">
        <v>1</v>
      </c>
    </row>
    <row r="6" spans="1:10" s="99" customFormat="1" ht="24.95" customHeight="1" x14ac:dyDescent="0.2">
      <c r="A6" s="81">
        <v>2</v>
      </c>
      <c r="B6" s="109" t="s">
        <v>480</v>
      </c>
      <c r="C6" s="101" t="s">
        <v>151</v>
      </c>
      <c r="D6" s="92" t="s">
        <v>482</v>
      </c>
      <c r="E6" s="109" t="s">
        <v>1365</v>
      </c>
      <c r="F6" s="100" t="s">
        <v>1366</v>
      </c>
      <c r="G6" s="95">
        <v>6250000</v>
      </c>
      <c r="H6" s="96" t="s">
        <v>69</v>
      </c>
      <c r="I6" s="97" t="s">
        <v>155</v>
      </c>
      <c r="J6" s="99">
        <v>2</v>
      </c>
    </row>
    <row r="7" spans="1:10" s="99" customFormat="1" ht="24.95" customHeight="1" x14ac:dyDescent="0.2">
      <c r="A7" s="81">
        <v>3</v>
      </c>
      <c r="B7" s="91" t="s">
        <v>203</v>
      </c>
      <c r="C7" s="93" t="s">
        <v>152</v>
      </c>
      <c r="D7" s="93" t="s">
        <v>483</v>
      </c>
      <c r="E7" s="91" t="s">
        <v>1367</v>
      </c>
      <c r="F7" s="94" t="s">
        <v>1368</v>
      </c>
      <c r="G7" s="95">
        <v>6250000</v>
      </c>
      <c r="H7" s="96" t="s">
        <v>69</v>
      </c>
      <c r="I7" s="97" t="s">
        <v>155</v>
      </c>
      <c r="J7" s="99">
        <v>3</v>
      </c>
    </row>
    <row r="8" spans="1:10" s="99" customFormat="1" ht="24.95" customHeight="1" x14ac:dyDescent="0.2">
      <c r="A8" s="81">
        <v>4</v>
      </c>
      <c r="B8" s="91" t="s">
        <v>1324</v>
      </c>
      <c r="C8" s="93" t="s">
        <v>494</v>
      </c>
      <c r="D8" s="93" t="s">
        <v>484</v>
      </c>
      <c r="E8" s="91" t="s">
        <v>1369</v>
      </c>
      <c r="F8" s="94" t="s">
        <v>1370</v>
      </c>
      <c r="G8" s="95">
        <v>6250000</v>
      </c>
      <c r="H8" s="96" t="s">
        <v>69</v>
      </c>
      <c r="I8" s="97" t="s">
        <v>155</v>
      </c>
      <c r="J8" s="99">
        <v>4</v>
      </c>
    </row>
    <row r="9" spans="1:10" s="99" customFormat="1" ht="24.95" customHeight="1" x14ac:dyDescent="0.2">
      <c r="A9" s="81">
        <v>5</v>
      </c>
      <c r="B9" s="91" t="s">
        <v>1325</v>
      </c>
      <c r="C9" s="93" t="s">
        <v>1451</v>
      </c>
      <c r="D9" s="93" t="s">
        <v>1452</v>
      </c>
      <c r="E9" s="91" t="s">
        <v>1371</v>
      </c>
      <c r="F9" s="94" t="s">
        <v>1372</v>
      </c>
      <c r="G9" s="95">
        <v>6250000</v>
      </c>
      <c r="H9" s="96" t="s">
        <v>69</v>
      </c>
      <c r="I9" s="97" t="s">
        <v>155</v>
      </c>
      <c r="J9" s="99">
        <v>5</v>
      </c>
    </row>
    <row r="10" spans="1:10" s="99" customFormat="1" ht="24.95" customHeight="1" x14ac:dyDescent="0.2">
      <c r="A10" s="81">
        <v>6</v>
      </c>
      <c r="B10" s="91" t="s">
        <v>1326</v>
      </c>
      <c r="C10" s="93" t="s">
        <v>1453</v>
      </c>
      <c r="D10" s="93" t="s">
        <v>1454</v>
      </c>
      <c r="E10" s="91" t="s">
        <v>1373</v>
      </c>
      <c r="F10" s="94" t="s">
        <v>1374</v>
      </c>
      <c r="G10" s="95">
        <v>6250000</v>
      </c>
      <c r="H10" s="96" t="s">
        <v>69</v>
      </c>
      <c r="I10" s="97" t="s">
        <v>155</v>
      </c>
      <c r="J10" s="99">
        <v>6</v>
      </c>
    </row>
    <row r="11" spans="1:10" s="99" customFormat="1" ht="24.95" customHeight="1" x14ac:dyDescent="0.2">
      <c r="A11" s="81">
        <v>7</v>
      </c>
      <c r="B11" s="91" t="s">
        <v>202</v>
      </c>
      <c r="C11" s="93" t="s">
        <v>9</v>
      </c>
      <c r="D11" s="93" t="s">
        <v>485</v>
      </c>
      <c r="E11" s="91" t="s">
        <v>1375</v>
      </c>
      <c r="F11" s="94" t="s">
        <v>1610</v>
      </c>
      <c r="G11" s="95">
        <v>6250000</v>
      </c>
      <c r="H11" s="96" t="s">
        <v>69</v>
      </c>
      <c r="I11" s="97" t="s">
        <v>155</v>
      </c>
      <c r="J11" s="99">
        <v>7</v>
      </c>
    </row>
    <row r="12" spans="1:10" s="99" customFormat="1" ht="24.95" customHeight="1" x14ac:dyDescent="0.2">
      <c r="A12" s="81">
        <v>8</v>
      </c>
      <c r="B12" s="91" t="s">
        <v>1327</v>
      </c>
      <c r="C12" s="93" t="s">
        <v>1455</v>
      </c>
      <c r="D12" s="93" t="s">
        <v>1456</v>
      </c>
      <c r="E12" s="91" t="s">
        <v>1376</v>
      </c>
      <c r="F12" s="94" t="s">
        <v>1377</v>
      </c>
      <c r="G12" s="95">
        <v>6250000</v>
      </c>
      <c r="H12" s="96" t="s">
        <v>69</v>
      </c>
      <c r="I12" s="97" t="s">
        <v>155</v>
      </c>
      <c r="J12" s="99">
        <v>8</v>
      </c>
    </row>
    <row r="13" spans="1:10" s="99" customFormat="1" ht="24.95" customHeight="1" x14ac:dyDescent="0.2">
      <c r="A13" s="81">
        <v>9</v>
      </c>
      <c r="B13" s="91" t="s">
        <v>1328</v>
      </c>
      <c r="C13" s="93" t="s">
        <v>1457</v>
      </c>
      <c r="D13" s="93" t="s">
        <v>1458</v>
      </c>
      <c r="E13" s="91" t="s">
        <v>1378</v>
      </c>
      <c r="F13" s="94" t="s">
        <v>1611</v>
      </c>
      <c r="G13" s="95">
        <v>10000000</v>
      </c>
      <c r="H13" s="96" t="s">
        <v>69</v>
      </c>
      <c r="I13" s="97" t="s">
        <v>155</v>
      </c>
      <c r="J13" s="99">
        <v>9</v>
      </c>
    </row>
    <row r="14" spans="1:10" s="99" customFormat="1" ht="24.95" customHeight="1" x14ac:dyDescent="0.2">
      <c r="A14" s="81">
        <v>10</v>
      </c>
      <c r="B14" s="91" t="s">
        <v>1329</v>
      </c>
      <c r="C14" s="92" t="s">
        <v>1459</v>
      </c>
      <c r="D14" s="92" t="s">
        <v>1460</v>
      </c>
      <c r="E14" s="91" t="s">
        <v>1379</v>
      </c>
      <c r="F14" s="94" t="s">
        <v>1380</v>
      </c>
      <c r="G14" s="95">
        <v>10000000</v>
      </c>
      <c r="H14" s="96" t="s">
        <v>69</v>
      </c>
      <c r="I14" s="97" t="s">
        <v>155</v>
      </c>
      <c r="J14" s="99">
        <v>10</v>
      </c>
    </row>
    <row r="15" spans="1:10" s="99" customFormat="1" ht="24.95" customHeight="1" x14ac:dyDescent="0.2">
      <c r="A15" s="81">
        <v>11</v>
      </c>
      <c r="B15" s="91" t="s">
        <v>1330</v>
      </c>
      <c r="C15" s="93" t="s">
        <v>1461</v>
      </c>
      <c r="D15" s="93" t="s">
        <v>1462</v>
      </c>
      <c r="E15" s="91" t="s">
        <v>1381</v>
      </c>
      <c r="F15" s="94" t="s">
        <v>1382</v>
      </c>
      <c r="G15" s="95">
        <v>5000000</v>
      </c>
      <c r="H15" s="96" t="s">
        <v>69</v>
      </c>
      <c r="I15" s="97" t="s">
        <v>155</v>
      </c>
      <c r="J15" s="99">
        <v>11</v>
      </c>
    </row>
    <row r="16" spans="1:10" s="99" customFormat="1" ht="24.95" customHeight="1" x14ac:dyDescent="0.2">
      <c r="A16" s="81">
        <v>12</v>
      </c>
      <c r="B16" s="91" t="s">
        <v>1331</v>
      </c>
      <c r="C16" s="93" t="s">
        <v>1463</v>
      </c>
      <c r="D16" s="93" t="s">
        <v>1464</v>
      </c>
      <c r="E16" s="91" t="s">
        <v>1383</v>
      </c>
      <c r="F16" s="94" t="s">
        <v>1384</v>
      </c>
      <c r="G16" s="95">
        <v>5000000</v>
      </c>
      <c r="H16" s="96" t="s">
        <v>69</v>
      </c>
      <c r="I16" s="97" t="s">
        <v>155</v>
      </c>
      <c r="J16" s="99">
        <v>12</v>
      </c>
    </row>
    <row r="17" spans="1:10" s="99" customFormat="1" ht="24.95" customHeight="1" x14ac:dyDescent="0.2">
      <c r="A17" s="81">
        <v>13</v>
      </c>
      <c r="B17" s="91" t="s">
        <v>1332</v>
      </c>
      <c r="C17" s="93" t="s">
        <v>1465</v>
      </c>
      <c r="D17" s="93" t="s">
        <v>1466</v>
      </c>
      <c r="E17" s="91" t="s">
        <v>1385</v>
      </c>
      <c r="F17" s="94" t="s">
        <v>1386</v>
      </c>
      <c r="G17" s="95">
        <v>5000000</v>
      </c>
      <c r="H17" s="96" t="s">
        <v>69</v>
      </c>
      <c r="I17" s="97" t="s">
        <v>155</v>
      </c>
      <c r="J17" s="99">
        <v>13</v>
      </c>
    </row>
    <row r="18" spans="1:10" s="99" customFormat="1" ht="24.95" customHeight="1" x14ac:dyDescent="0.2">
      <c r="A18" s="81">
        <v>14</v>
      </c>
      <c r="B18" s="91" t="s">
        <v>1333</v>
      </c>
      <c r="C18" s="93" t="s">
        <v>1467</v>
      </c>
      <c r="D18" s="93" t="s">
        <v>1468</v>
      </c>
      <c r="E18" s="91" t="s">
        <v>1387</v>
      </c>
      <c r="F18" s="94" t="s">
        <v>1388</v>
      </c>
      <c r="G18" s="95">
        <v>5000000</v>
      </c>
      <c r="H18" s="96" t="s">
        <v>69</v>
      </c>
      <c r="I18" s="97" t="s">
        <v>155</v>
      </c>
      <c r="J18" s="99">
        <v>14</v>
      </c>
    </row>
    <row r="19" spans="1:10" s="99" customFormat="1" ht="24.95" customHeight="1" x14ac:dyDescent="0.2">
      <c r="A19" s="81">
        <v>15</v>
      </c>
      <c r="B19" s="91" t="s">
        <v>1334</v>
      </c>
      <c r="C19" s="93" t="s">
        <v>1469</v>
      </c>
      <c r="D19" s="93" t="s">
        <v>1470</v>
      </c>
      <c r="E19" s="91" t="s">
        <v>1389</v>
      </c>
      <c r="F19" s="94" t="s">
        <v>1390</v>
      </c>
      <c r="G19" s="95">
        <v>5000000</v>
      </c>
      <c r="H19" s="96" t="s">
        <v>69</v>
      </c>
      <c r="I19" s="97" t="s">
        <v>155</v>
      </c>
      <c r="J19" s="99">
        <v>15</v>
      </c>
    </row>
    <row r="20" spans="1:10" s="99" customFormat="1" ht="24.95" customHeight="1" x14ac:dyDescent="0.2">
      <c r="A20" s="81">
        <v>16</v>
      </c>
      <c r="B20" s="91" t="s">
        <v>1335</v>
      </c>
      <c r="C20" s="93" t="s">
        <v>1471</v>
      </c>
      <c r="D20" s="93" t="s">
        <v>1472</v>
      </c>
      <c r="E20" s="91" t="s">
        <v>1391</v>
      </c>
      <c r="F20" s="94" t="s">
        <v>1392</v>
      </c>
      <c r="G20" s="95">
        <v>5000000</v>
      </c>
      <c r="H20" s="96" t="s">
        <v>69</v>
      </c>
      <c r="I20" s="97" t="s">
        <v>155</v>
      </c>
      <c r="J20" s="99">
        <v>16</v>
      </c>
    </row>
    <row r="21" spans="1:10" s="99" customFormat="1" ht="24.95" customHeight="1" x14ac:dyDescent="0.2">
      <c r="A21" s="81">
        <v>17</v>
      </c>
      <c r="B21" s="91" t="s">
        <v>481</v>
      </c>
      <c r="C21" s="93" t="s">
        <v>204</v>
      </c>
      <c r="D21" s="93" t="s">
        <v>486</v>
      </c>
      <c r="E21" s="91" t="s">
        <v>1393</v>
      </c>
      <c r="F21" s="94" t="s">
        <v>1394</v>
      </c>
      <c r="G21" s="95">
        <v>5000000</v>
      </c>
      <c r="H21" s="96" t="s">
        <v>69</v>
      </c>
      <c r="I21" s="97" t="s">
        <v>155</v>
      </c>
      <c r="J21" s="99">
        <v>17</v>
      </c>
    </row>
    <row r="22" spans="1:10" s="99" customFormat="1" ht="24.95" customHeight="1" x14ac:dyDescent="0.2">
      <c r="A22" s="81">
        <v>18</v>
      </c>
      <c r="B22" s="91" t="s">
        <v>1336</v>
      </c>
      <c r="C22" s="93" t="s">
        <v>1473</v>
      </c>
      <c r="D22" s="93" t="s">
        <v>1474</v>
      </c>
      <c r="E22" s="91" t="s">
        <v>1395</v>
      </c>
      <c r="F22" s="94" t="s">
        <v>1396</v>
      </c>
      <c r="G22" s="95">
        <v>5500000</v>
      </c>
      <c r="H22" s="96" t="s">
        <v>69</v>
      </c>
      <c r="I22" s="97" t="s">
        <v>155</v>
      </c>
      <c r="J22" s="99">
        <v>18</v>
      </c>
    </row>
    <row r="23" spans="1:10" s="99" customFormat="1" ht="24.95" customHeight="1" x14ac:dyDescent="0.2">
      <c r="A23" s="81">
        <v>19</v>
      </c>
      <c r="B23" s="91" t="s">
        <v>1337</v>
      </c>
      <c r="C23" s="93" t="s">
        <v>1475</v>
      </c>
      <c r="D23" s="93" t="s">
        <v>1476</v>
      </c>
      <c r="E23" s="91" t="s">
        <v>1397</v>
      </c>
      <c r="F23" s="94" t="s">
        <v>1398</v>
      </c>
      <c r="G23" s="95">
        <v>5500000</v>
      </c>
      <c r="H23" s="96" t="s">
        <v>69</v>
      </c>
      <c r="I23" s="97" t="s">
        <v>155</v>
      </c>
      <c r="J23" s="99">
        <v>19</v>
      </c>
    </row>
    <row r="24" spans="1:10" s="99" customFormat="1" ht="24.95" customHeight="1" x14ac:dyDescent="0.2">
      <c r="A24" s="81">
        <v>20</v>
      </c>
      <c r="B24" s="91" t="s">
        <v>1338</v>
      </c>
      <c r="C24" s="93" t="s">
        <v>150</v>
      </c>
      <c r="D24" s="93" t="s">
        <v>1477</v>
      </c>
      <c r="E24" s="91" t="s">
        <v>1399</v>
      </c>
      <c r="F24" s="94" t="s">
        <v>1400</v>
      </c>
      <c r="G24" s="95">
        <v>5500000</v>
      </c>
      <c r="H24" s="96" t="s">
        <v>69</v>
      </c>
      <c r="I24" s="97" t="s">
        <v>155</v>
      </c>
      <c r="J24" s="99">
        <v>20</v>
      </c>
    </row>
    <row r="25" spans="1:10" s="99" customFormat="1" ht="24.95" customHeight="1" x14ac:dyDescent="0.2">
      <c r="A25" s="81">
        <v>21</v>
      </c>
      <c r="B25" s="91" t="s">
        <v>1339</v>
      </c>
      <c r="C25" s="93" t="s">
        <v>1478</v>
      </c>
      <c r="D25" s="93" t="s">
        <v>1479</v>
      </c>
      <c r="E25" s="91" t="s">
        <v>1401</v>
      </c>
      <c r="F25" s="94" t="s">
        <v>1402</v>
      </c>
      <c r="G25" s="95">
        <v>7000000</v>
      </c>
      <c r="H25" s="96" t="s">
        <v>69</v>
      </c>
      <c r="I25" s="97" t="s">
        <v>155</v>
      </c>
      <c r="J25" s="99">
        <v>21</v>
      </c>
    </row>
    <row r="26" spans="1:10" s="99" customFormat="1" ht="24.95" customHeight="1" x14ac:dyDescent="0.2">
      <c r="A26" s="81">
        <v>22</v>
      </c>
      <c r="B26" s="91" t="s">
        <v>1340</v>
      </c>
      <c r="C26" s="93" t="s">
        <v>520</v>
      </c>
      <c r="D26" s="93" t="s">
        <v>1480</v>
      </c>
      <c r="E26" s="91" t="s">
        <v>1403</v>
      </c>
      <c r="F26" s="94" t="s">
        <v>1612</v>
      </c>
      <c r="G26" s="95">
        <v>5500000</v>
      </c>
      <c r="H26" s="96" t="s">
        <v>69</v>
      </c>
      <c r="I26" s="97" t="s">
        <v>155</v>
      </c>
      <c r="J26" s="99">
        <v>22</v>
      </c>
    </row>
    <row r="27" spans="1:10" s="99" customFormat="1" ht="24.95" customHeight="1" x14ac:dyDescent="0.2">
      <c r="A27" s="81">
        <v>23</v>
      </c>
      <c r="B27" s="91" t="s">
        <v>515</v>
      </c>
      <c r="C27" s="93" t="s">
        <v>173</v>
      </c>
      <c r="D27" s="93" t="s">
        <v>1481</v>
      </c>
      <c r="E27" s="91" t="s">
        <v>1404</v>
      </c>
      <c r="F27" s="94" t="s">
        <v>1613</v>
      </c>
      <c r="G27" s="95">
        <v>10000000</v>
      </c>
      <c r="H27" s="96" t="s">
        <v>69</v>
      </c>
      <c r="I27" s="97" t="s">
        <v>155</v>
      </c>
      <c r="J27" s="99">
        <v>23</v>
      </c>
    </row>
    <row r="28" spans="1:10" s="99" customFormat="1" ht="24.95" customHeight="1" x14ac:dyDescent="0.2">
      <c r="A28" s="81">
        <v>24</v>
      </c>
      <c r="B28" s="91" t="s">
        <v>1341</v>
      </c>
      <c r="C28" s="93" t="s">
        <v>150</v>
      </c>
      <c r="D28" s="93" t="s">
        <v>488</v>
      </c>
      <c r="E28" s="91" t="s">
        <v>1405</v>
      </c>
      <c r="F28" s="94" t="s">
        <v>1406</v>
      </c>
      <c r="G28" s="95">
        <v>5500000</v>
      </c>
      <c r="H28" s="96" t="s">
        <v>69</v>
      </c>
      <c r="I28" s="97" t="s">
        <v>155</v>
      </c>
      <c r="J28" s="99">
        <v>24</v>
      </c>
    </row>
    <row r="29" spans="1:10" s="99" customFormat="1" ht="24.95" customHeight="1" x14ac:dyDescent="0.2">
      <c r="A29" s="81">
        <v>25</v>
      </c>
      <c r="B29" s="91" t="s">
        <v>1342</v>
      </c>
      <c r="C29" s="93" t="s">
        <v>1482</v>
      </c>
      <c r="D29" s="93" t="s">
        <v>1483</v>
      </c>
      <c r="E29" s="91" t="s">
        <v>1407</v>
      </c>
      <c r="F29" s="94" t="s">
        <v>1408</v>
      </c>
      <c r="G29" s="95">
        <v>5500000</v>
      </c>
      <c r="H29" s="96" t="s">
        <v>69</v>
      </c>
      <c r="I29" s="97" t="s">
        <v>155</v>
      </c>
      <c r="J29" s="99">
        <v>25</v>
      </c>
    </row>
    <row r="30" spans="1:10" s="99" customFormat="1" ht="24.95" customHeight="1" x14ac:dyDescent="0.2">
      <c r="A30" s="81">
        <v>26</v>
      </c>
      <c r="B30" s="91" t="s">
        <v>1343</v>
      </c>
      <c r="C30" s="93" t="s">
        <v>1484</v>
      </c>
      <c r="D30" s="93" t="s">
        <v>1485</v>
      </c>
      <c r="E30" s="91" t="s">
        <v>1409</v>
      </c>
      <c r="F30" s="94" t="s">
        <v>1614</v>
      </c>
      <c r="G30" s="95">
        <v>5000000</v>
      </c>
      <c r="H30" s="96" t="s">
        <v>69</v>
      </c>
      <c r="I30" s="97" t="s">
        <v>155</v>
      </c>
      <c r="J30" s="99">
        <v>26</v>
      </c>
    </row>
    <row r="31" spans="1:10" s="99" customFormat="1" ht="24.95" customHeight="1" x14ac:dyDescent="0.2">
      <c r="A31" s="81">
        <v>27</v>
      </c>
      <c r="B31" s="91" t="s">
        <v>1344</v>
      </c>
      <c r="C31" s="93" t="s">
        <v>1486</v>
      </c>
      <c r="D31" s="93" t="s">
        <v>1487</v>
      </c>
      <c r="E31" s="91" t="s">
        <v>1410</v>
      </c>
      <c r="F31" s="94" t="s">
        <v>1411</v>
      </c>
      <c r="G31" s="95">
        <v>5000000</v>
      </c>
      <c r="H31" s="96" t="s">
        <v>69</v>
      </c>
      <c r="I31" s="97" t="s">
        <v>155</v>
      </c>
      <c r="J31" s="99">
        <v>27</v>
      </c>
    </row>
    <row r="32" spans="1:10" s="99" customFormat="1" ht="24.95" customHeight="1" x14ac:dyDescent="0.2">
      <c r="A32" s="81">
        <v>28</v>
      </c>
      <c r="B32" s="91" t="s">
        <v>1345</v>
      </c>
      <c r="C32" s="93" t="s">
        <v>1488</v>
      </c>
      <c r="D32" s="93" t="s">
        <v>1489</v>
      </c>
      <c r="E32" s="91" t="s">
        <v>1412</v>
      </c>
      <c r="F32" s="94" t="s">
        <v>1413</v>
      </c>
      <c r="G32" s="95">
        <v>10000000</v>
      </c>
      <c r="H32" s="96" t="s">
        <v>69</v>
      </c>
      <c r="I32" s="97" t="s">
        <v>155</v>
      </c>
      <c r="J32" s="99">
        <v>28</v>
      </c>
    </row>
    <row r="33" spans="1:10" s="99" customFormat="1" ht="24.95" customHeight="1" x14ac:dyDescent="0.2">
      <c r="A33" s="81">
        <v>29</v>
      </c>
      <c r="B33" s="91" t="s">
        <v>1346</v>
      </c>
      <c r="C33" s="93" t="s">
        <v>1490</v>
      </c>
      <c r="D33" s="93" t="s">
        <v>1491</v>
      </c>
      <c r="E33" s="91" t="s">
        <v>1414</v>
      </c>
      <c r="F33" s="94" t="s">
        <v>1415</v>
      </c>
      <c r="G33" s="95">
        <v>10000000</v>
      </c>
      <c r="H33" s="96" t="s">
        <v>69</v>
      </c>
      <c r="I33" s="97" t="s">
        <v>155</v>
      </c>
      <c r="J33" s="99">
        <v>29</v>
      </c>
    </row>
    <row r="34" spans="1:10" s="99" customFormat="1" ht="24.95" customHeight="1" x14ac:dyDescent="0.2">
      <c r="A34" s="81">
        <v>30</v>
      </c>
      <c r="B34" s="91" t="s">
        <v>1347</v>
      </c>
      <c r="C34" s="93" t="s">
        <v>1492</v>
      </c>
      <c r="D34" s="93" t="s">
        <v>1493</v>
      </c>
      <c r="E34" s="91" t="s">
        <v>1416</v>
      </c>
      <c r="F34" s="94" t="s">
        <v>1417</v>
      </c>
      <c r="G34" s="95">
        <v>8000000</v>
      </c>
      <c r="H34" s="96" t="s">
        <v>69</v>
      </c>
      <c r="I34" s="97" t="s">
        <v>155</v>
      </c>
      <c r="J34" s="99">
        <v>30</v>
      </c>
    </row>
    <row r="35" spans="1:10" s="99" customFormat="1" ht="24.95" customHeight="1" x14ac:dyDescent="0.2">
      <c r="A35" s="81">
        <v>31</v>
      </c>
      <c r="B35" s="91" t="s">
        <v>1348</v>
      </c>
      <c r="C35" s="93" t="s">
        <v>1494</v>
      </c>
      <c r="D35" s="93" t="s">
        <v>1495</v>
      </c>
      <c r="E35" s="91" t="s">
        <v>1418</v>
      </c>
      <c r="F35" s="94" t="s">
        <v>1419</v>
      </c>
      <c r="G35" s="95">
        <v>5000000</v>
      </c>
      <c r="H35" s="96" t="s">
        <v>69</v>
      </c>
      <c r="I35" s="97" t="s">
        <v>155</v>
      </c>
      <c r="J35" s="99">
        <v>31</v>
      </c>
    </row>
    <row r="36" spans="1:10" s="99" customFormat="1" ht="24.95" customHeight="1" x14ac:dyDescent="0.2">
      <c r="A36" s="81">
        <v>32</v>
      </c>
      <c r="B36" s="91" t="s">
        <v>1349</v>
      </c>
      <c r="C36" s="93" t="s">
        <v>1496</v>
      </c>
      <c r="D36" s="93" t="s">
        <v>1497</v>
      </c>
      <c r="E36" s="91" t="s">
        <v>1420</v>
      </c>
      <c r="F36" s="94" t="s">
        <v>1421</v>
      </c>
      <c r="G36" s="95">
        <v>5000000</v>
      </c>
      <c r="H36" s="96" t="s">
        <v>69</v>
      </c>
      <c r="I36" s="97" t="s">
        <v>155</v>
      </c>
      <c r="J36" s="99">
        <v>32</v>
      </c>
    </row>
    <row r="37" spans="1:10" s="99" customFormat="1" ht="24.95" customHeight="1" x14ac:dyDescent="0.2">
      <c r="A37" s="81">
        <v>33</v>
      </c>
      <c r="B37" s="91" t="s">
        <v>1350</v>
      </c>
      <c r="C37" s="93" t="s">
        <v>205</v>
      </c>
      <c r="D37" s="93" t="s">
        <v>1498</v>
      </c>
      <c r="E37" s="91" t="s">
        <v>1422</v>
      </c>
      <c r="F37" s="94" t="s">
        <v>1423</v>
      </c>
      <c r="G37" s="95">
        <v>5000000</v>
      </c>
      <c r="H37" s="96" t="s">
        <v>69</v>
      </c>
      <c r="I37" s="97" t="s">
        <v>155</v>
      </c>
      <c r="J37" s="99">
        <v>33</v>
      </c>
    </row>
    <row r="38" spans="1:10" s="99" customFormat="1" ht="24.95" customHeight="1" x14ac:dyDescent="0.2">
      <c r="A38" s="81">
        <v>34</v>
      </c>
      <c r="B38" s="91" t="s">
        <v>1351</v>
      </c>
      <c r="C38" s="93" t="s">
        <v>623</v>
      </c>
      <c r="D38" s="93" t="s">
        <v>1499</v>
      </c>
      <c r="E38" s="91" t="s">
        <v>1424</v>
      </c>
      <c r="F38" s="94" t="s">
        <v>1425</v>
      </c>
      <c r="G38" s="95">
        <v>5000000</v>
      </c>
      <c r="H38" s="96" t="s">
        <v>69</v>
      </c>
      <c r="I38" s="97" t="s">
        <v>155</v>
      </c>
      <c r="J38" s="99">
        <v>34</v>
      </c>
    </row>
    <row r="39" spans="1:10" s="99" customFormat="1" ht="24.95" customHeight="1" x14ac:dyDescent="0.2">
      <c r="A39" s="81">
        <v>35</v>
      </c>
      <c r="B39" s="91" t="s">
        <v>1352</v>
      </c>
      <c r="C39" s="93" t="s">
        <v>1500</v>
      </c>
      <c r="D39" s="93" t="s">
        <v>1501</v>
      </c>
      <c r="E39" s="91" t="s">
        <v>1426</v>
      </c>
      <c r="F39" s="94" t="s">
        <v>1427</v>
      </c>
      <c r="G39" s="95">
        <v>5000000</v>
      </c>
      <c r="H39" s="96" t="s">
        <v>69</v>
      </c>
      <c r="I39" s="97" t="s">
        <v>155</v>
      </c>
      <c r="J39" s="99">
        <v>35</v>
      </c>
    </row>
    <row r="40" spans="1:10" s="99" customFormat="1" ht="24.95" customHeight="1" x14ac:dyDescent="0.2">
      <c r="A40" s="81">
        <v>36</v>
      </c>
      <c r="B40" s="91" t="s">
        <v>1353</v>
      </c>
      <c r="C40" s="93" t="s">
        <v>1502</v>
      </c>
      <c r="D40" s="93" t="s">
        <v>1503</v>
      </c>
      <c r="E40" s="91" t="s">
        <v>1428</v>
      </c>
      <c r="F40" s="94" t="s">
        <v>1429</v>
      </c>
      <c r="G40" s="95">
        <v>5400000</v>
      </c>
      <c r="H40" s="96" t="s">
        <v>69</v>
      </c>
      <c r="I40" s="97" t="s">
        <v>155</v>
      </c>
      <c r="J40" s="99">
        <v>36</v>
      </c>
    </row>
    <row r="41" spans="1:10" s="99" customFormat="1" ht="24.95" customHeight="1" x14ac:dyDescent="0.2">
      <c r="A41" s="81">
        <v>37</v>
      </c>
      <c r="B41" s="91" t="s">
        <v>1354</v>
      </c>
      <c r="C41" s="93" t="s">
        <v>1504</v>
      </c>
      <c r="D41" s="93" t="s">
        <v>1505</v>
      </c>
      <c r="E41" s="91" t="s">
        <v>1430</v>
      </c>
      <c r="F41" s="94" t="s">
        <v>1431</v>
      </c>
      <c r="G41" s="95">
        <v>5400000</v>
      </c>
      <c r="H41" s="96" t="s">
        <v>69</v>
      </c>
      <c r="I41" s="97" t="s">
        <v>155</v>
      </c>
      <c r="J41" s="99">
        <v>37</v>
      </c>
    </row>
    <row r="42" spans="1:10" s="99" customFormat="1" ht="24.95" customHeight="1" x14ac:dyDescent="0.2">
      <c r="A42" s="81">
        <v>38</v>
      </c>
      <c r="B42" s="91" t="s">
        <v>1355</v>
      </c>
      <c r="C42" s="93" t="s">
        <v>1506</v>
      </c>
      <c r="D42" s="93" t="s">
        <v>1507</v>
      </c>
      <c r="E42" s="91" t="s">
        <v>1432</v>
      </c>
      <c r="F42" s="94" t="s">
        <v>1433</v>
      </c>
      <c r="G42" s="95">
        <v>5400000</v>
      </c>
      <c r="H42" s="96" t="s">
        <v>69</v>
      </c>
      <c r="I42" s="97" t="s">
        <v>155</v>
      </c>
      <c r="J42" s="99">
        <v>38</v>
      </c>
    </row>
    <row r="43" spans="1:10" s="99" customFormat="1" ht="24.95" customHeight="1" x14ac:dyDescent="0.2">
      <c r="A43" s="81">
        <v>39</v>
      </c>
      <c r="B43" s="91" t="s">
        <v>1356</v>
      </c>
      <c r="C43" s="93" t="s">
        <v>1508</v>
      </c>
      <c r="D43" s="93" t="s">
        <v>1509</v>
      </c>
      <c r="E43" s="91" t="s">
        <v>1434</v>
      </c>
      <c r="F43" s="94" t="s">
        <v>1435</v>
      </c>
      <c r="G43" s="95">
        <v>5400000</v>
      </c>
      <c r="H43" s="96" t="s">
        <v>69</v>
      </c>
      <c r="I43" s="97" t="s">
        <v>155</v>
      </c>
      <c r="J43" s="99">
        <v>39</v>
      </c>
    </row>
    <row r="44" spans="1:10" s="99" customFormat="1" ht="24.95" customHeight="1" x14ac:dyDescent="0.2">
      <c r="A44" s="81">
        <v>40</v>
      </c>
      <c r="B44" s="91" t="s">
        <v>1357</v>
      </c>
      <c r="C44" s="93" t="s">
        <v>1510</v>
      </c>
      <c r="D44" s="93" t="s">
        <v>1511</v>
      </c>
      <c r="E44" s="91" t="s">
        <v>1436</v>
      </c>
      <c r="F44" s="94" t="s">
        <v>1437</v>
      </c>
      <c r="G44" s="95">
        <v>5400000</v>
      </c>
      <c r="H44" s="96" t="s">
        <v>69</v>
      </c>
      <c r="I44" s="97" t="s">
        <v>155</v>
      </c>
      <c r="J44" s="99">
        <v>40</v>
      </c>
    </row>
    <row r="45" spans="1:10" s="99" customFormat="1" ht="24.95" customHeight="1" x14ac:dyDescent="0.2">
      <c r="A45" s="81">
        <v>41</v>
      </c>
      <c r="B45" s="91" t="s">
        <v>1358</v>
      </c>
      <c r="C45" s="93" t="s">
        <v>1512</v>
      </c>
      <c r="D45" s="93" t="s">
        <v>1513</v>
      </c>
      <c r="E45" s="91" t="s">
        <v>1438</v>
      </c>
      <c r="F45" s="94" t="s">
        <v>1439</v>
      </c>
      <c r="G45" s="95">
        <v>6500000</v>
      </c>
      <c r="H45" s="96" t="s">
        <v>69</v>
      </c>
      <c r="I45" s="97" t="s">
        <v>155</v>
      </c>
      <c r="J45" s="99">
        <v>41</v>
      </c>
    </row>
    <row r="46" spans="1:10" s="99" customFormat="1" ht="24.95" customHeight="1" x14ac:dyDescent="0.2">
      <c r="A46" s="81">
        <v>42</v>
      </c>
      <c r="B46" s="91" t="s">
        <v>1359</v>
      </c>
      <c r="C46" s="93" t="s">
        <v>1514</v>
      </c>
      <c r="D46" s="93" t="s">
        <v>1515</v>
      </c>
      <c r="E46" s="91" t="s">
        <v>1440</v>
      </c>
      <c r="F46" s="94" t="s">
        <v>1441</v>
      </c>
      <c r="G46" s="95">
        <v>6500000</v>
      </c>
      <c r="H46" s="96" t="s">
        <v>69</v>
      </c>
      <c r="I46" s="97" t="s">
        <v>155</v>
      </c>
      <c r="J46" s="99">
        <v>42</v>
      </c>
    </row>
    <row r="47" spans="1:10" s="99" customFormat="1" ht="24.95" customHeight="1" x14ac:dyDescent="0.2">
      <c r="A47" s="81">
        <v>43</v>
      </c>
      <c r="B47" s="91" t="s">
        <v>1360</v>
      </c>
      <c r="C47" s="93" t="s">
        <v>497</v>
      </c>
      <c r="D47" s="93" t="s">
        <v>492</v>
      </c>
      <c r="E47" s="91" t="s">
        <v>1442</v>
      </c>
      <c r="F47" s="94" t="s">
        <v>1443</v>
      </c>
      <c r="G47" s="95">
        <v>10000000</v>
      </c>
      <c r="H47" s="96" t="s">
        <v>69</v>
      </c>
      <c r="I47" s="97" t="s">
        <v>155</v>
      </c>
      <c r="J47" s="99">
        <v>43</v>
      </c>
    </row>
    <row r="48" spans="1:10" s="99" customFormat="1" ht="24.95" customHeight="1" x14ac:dyDescent="0.2">
      <c r="A48" s="81">
        <v>44</v>
      </c>
      <c r="B48" s="91" t="s">
        <v>148</v>
      </c>
      <c r="C48" s="93" t="s">
        <v>149</v>
      </c>
      <c r="D48" s="93" t="s">
        <v>493</v>
      </c>
      <c r="E48" s="91" t="s">
        <v>1444</v>
      </c>
      <c r="F48" s="94" t="s">
        <v>1445</v>
      </c>
      <c r="G48" s="95">
        <v>10000000</v>
      </c>
      <c r="H48" s="96" t="s">
        <v>69</v>
      </c>
      <c r="I48" s="97" t="s">
        <v>155</v>
      </c>
      <c r="J48" s="99">
        <v>44</v>
      </c>
    </row>
    <row r="49" spans="1:11" s="99" customFormat="1" ht="24.95" customHeight="1" x14ac:dyDescent="0.2">
      <c r="A49" s="81">
        <v>45</v>
      </c>
      <c r="B49" s="91" t="s">
        <v>1361</v>
      </c>
      <c r="C49" s="93" t="s">
        <v>1516</v>
      </c>
      <c r="D49" s="93" t="s">
        <v>1517</v>
      </c>
      <c r="E49" s="91" t="s">
        <v>1446</v>
      </c>
      <c r="F49" s="94" t="s">
        <v>1447</v>
      </c>
      <c r="G49" s="95">
        <v>6000000</v>
      </c>
      <c r="H49" s="96" t="s">
        <v>69</v>
      </c>
      <c r="I49" s="97" t="s">
        <v>155</v>
      </c>
      <c r="J49" s="99">
        <v>45</v>
      </c>
    </row>
    <row r="50" spans="1:11" s="99" customFormat="1" ht="24.95" customHeight="1" x14ac:dyDescent="0.2">
      <c r="A50" s="81">
        <v>46</v>
      </c>
      <c r="B50" s="91" t="s">
        <v>1362</v>
      </c>
      <c r="C50" s="93" t="s">
        <v>1518</v>
      </c>
      <c r="D50" s="93" t="s">
        <v>1519</v>
      </c>
      <c r="E50" s="91" t="s">
        <v>1448</v>
      </c>
      <c r="F50" s="94" t="s">
        <v>1445</v>
      </c>
      <c r="G50" s="95">
        <v>6000000</v>
      </c>
      <c r="H50" s="96" t="s">
        <v>69</v>
      </c>
      <c r="I50" s="97" t="s">
        <v>155</v>
      </c>
      <c r="J50" s="99">
        <v>46</v>
      </c>
      <c r="K50" s="201">
        <f>SUM(G5:G50)</f>
        <v>290000000</v>
      </c>
    </row>
    <row r="51" spans="1:11" s="99" customFormat="1" ht="24.95" customHeight="1" x14ac:dyDescent="0.2">
      <c r="A51" s="81">
        <v>47</v>
      </c>
      <c r="B51" s="189" t="s">
        <v>1520</v>
      </c>
      <c r="C51" s="92" t="s">
        <v>27</v>
      </c>
      <c r="D51" s="101" t="s">
        <v>503</v>
      </c>
      <c r="E51" s="100" t="s">
        <v>1548</v>
      </c>
      <c r="F51" s="100" t="s">
        <v>1549</v>
      </c>
      <c r="G51" s="102">
        <v>20000000</v>
      </c>
      <c r="H51" s="96" t="s">
        <v>69</v>
      </c>
      <c r="I51" s="97" t="s">
        <v>35</v>
      </c>
      <c r="J51" s="99">
        <v>1</v>
      </c>
    </row>
    <row r="52" spans="1:11" s="99" customFormat="1" ht="24.95" customHeight="1" x14ac:dyDescent="0.2">
      <c r="A52" s="81">
        <v>48</v>
      </c>
      <c r="B52" s="100" t="s">
        <v>498</v>
      </c>
      <c r="C52" s="92" t="s">
        <v>157</v>
      </c>
      <c r="D52" s="101" t="s">
        <v>504</v>
      </c>
      <c r="E52" s="100" t="s">
        <v>1528</v>
      </c>
      <c r="F52" s="100" t="s">
        <v>1529</v>
      </c>
      <c r="G52" s="102">
        <v>20000000</v>
      </c>
      <c r="H52" s="96" t="s">
        <v>69</v>
      </c>
      <c r="I52" s="97" t="s">
        <v>35</v>
      </c>
      <c r="J52" s="99">
        <v>2</v>
      </c>
    </row>
    <row r="53" spans="1:11" s="99" customFormat="1" ht="24.95" customHeight="1" x14ac:dyDescent="0.2">
      <c r="A53" s="81">
        <v>49</v>
      </c>
      <c r="B53" s="100" t="s">
        <v>1521</v>
      </c>
      <c r="C53" s="92" t="s">
        <v>156</v>
      </c>
      <c r="D53" s="101" t="s">
        <v>505</v>
      </c>
      <c r="E53" s="100" t="s">
        <v>1530</v>
      </c>
      <c r="F53" s="100" t="s">
        <v>1531</v>
      </c>
      <c r="G53" s="102">
        <v>20000000</v>
      </c>
      <c r="H53" s="96" t="s">
        <v>69</v>
      </c>
      <c r="I53" s="97" t="s">
        <v>35</v>
      </c>
      <c r="J53" s="99">
        <v>3</v>
      </c>
    </row>
    <row r="54" spans="1:11" s="99" customFormat="1" ht="24.95" customHeight="1" x14ac:dyDescent="0.2">
      <c r="A54" s="81">
        <v>50</v>
      </c>
      <c r="B54" s="100" t="s">
        <v>1522</v>
      </c>
      <c r="C54" s="92" t="s">
        <v>512</v>
      </c>
      <c r="D54" s="101" t="s">
        <v>506</v>
      </c>
      <c r="E54" s="100" t="s">
        <v>1532</v>
      </c>
      <c r="F54" s="100" t="s">
        <v>1533</v>
      </c>
      <c r="G54" s="102">
        <v>20000000</v>
      </c>
      <c r="H54" s="96" t="s">
        <v>69</v>
      </c>
      <c r="I54" s="97" t="s">
        <v>35</v>
      </c>
      <c r="J54" s="99">
        <v>4</v>
      </c>
    </row>
    <row r="55" spans="1:11" s="99" customFormat="1" ht="24.95" customHeight="1" x14ac:dyDescent="0.2">
      <c r="A55" s="81">
        <v>51</v>
      </c>
      <c r="B55" s="100" t="s">
        <v>499</v>
      </c>
      <c r="C55" s="92" t="s">
        <v>18</v>
      </c>
      <c r="D55" s="101" t="s">
        <v>507</v>
      </c>
      <c r="E55" s="100" t="s">
        <v>1534</v>
      </c>
      <c r="F55" s="103" t="s">
        <v>1535</v>
      </c>
      <c r="G55" s="102">
        <v>20000000</v>
      </c>
      <c r="H55" s="96" t="s">
        <v>69</v>
      </c>
      <c r="I55" s="97" t="s">
        <v>35</v>
      </c>
      <c r="J55" s="99">
        <v>5</v>
      </c>
    </row>
    <row r="56" spans="1:11" s="99" customFormat="1" ht="24.95" customHeight="1" x14ac:dyDescent="0.2">
      <c r="A56" s="81">
        <v>52</v>
      </c>
      <c r="B56" s="100" t="s">
        <v>500</v>
      </c>
      <c r="C56" s="92" t="s">
        <v>30</v>
      </c>
      <c r="D56" s="101" t="s">
        <v>508</v>
      </c>
      <c r="E56" s="100" t="s">
        <v>502</v>
      </c>
      <c r="F56" s="100" t="s">
        <v>1536</v>
      </c>
      <c r="G56" s="102">
        <v>20000000</v>
      </c>
      <c r="H56" s="96" t="s">
        <v>69</v>
      </c>
      <c r="I56" s="97" t="s">
        <v>35</v>
      </c>
      <c r="J56" s="99">
        <v>6</v>
      </c>
    </row>
    <row r="57" spans="1:11" s="99" customFormat="1" ht="24.95" customHeight="1" x14ac:dyDescent="0.2">
      <c r="A57" s="81">
        <v>53</v>
      </c>
      <c r="B57" s="100" t="s">
        <v>1523</v>
      </c>
      <c r="C57" s="92" t="s">
        <v>1550</v>
      </c>
      <c r="D57" s="92" t="s">
        <v>1551</v>
      </c>
      <c r="E57" s="100" t="s">
        <v>1520</v>
      </c>
      <c r="F57" s="100" t="s">
        <v>1537</v>
      </c>
      <c r="G57" s="102">
        <v>15000000</v>
      </c>
      <c r="H57" s="96" t="s">
        <v>69</v>
      </c>
      <c r="I57" s="97" t="s">
        <v>35</v>
      </c>
      <c r="J57" s="99">
        <v>7</v>
      </c>
    </row>
    <row r="58" spans="1:11" s="99" customFormat="1" ht="24.95" customHeight="1" x14ac:dyDescent="0.2">
      <c r="A58" s="81">
        <v>54</v>
      </c>
      <c r="B58" s="100" t="s">
        <v>1524</v>
      </c>
      <c r="C58" s="92" t="s">
        <v>495</v>
      </c>
      <c r="D58" s="101" t="s">
        <v>487</v>
      </c>
      <c r="E58" s="100" t="s">
        <v>1538</v>
      </c>
      <c r="F58" s="100" t="s">
        <v>1539</v>
      </c>
      <c r="G58" s="102">
        <v>15000000</v>
      </c>
      <c r="H58" s="96" t="s">
        <v>69</v>
      </c>
      <c r="I58" s="97" t="s">
        <v>35</v>
      </c>
      <c r="J58" s="99">
        <v>8</v>
      </c>
    </row>
    <row r="59" spans="1:11" s="99" customFormat="1" ht="24.95" customHeight="1" x14ac:dyDescent="0.2">
      <c r="A59" s="81">
        <v>55</v>
      </c>
      <c r="B59" s="100" t="s">
        <v>1525</v>
      </c>
      <c r="C59" s="92" t="s">
        <v>1552</v>
      </c>
      <c r="D59" s="92" t="s">
        <v>1553</v>
      </c>
      <c r="E59" s="100" t="s">
        <v>1540</v>
      </c>
      <c r="F59" s="103" t="s">
        <v>1541</v>
      </c>
      <c r="G59" s="102">
        <v>15000000</v>
      </c>
      <c r="H59" s="96" t="s">
        <v>69</v>
      </c>
      <c r="I59" s="97" t="s">
        <v>35</v>
      </c>
      <c r="J59" s="99">
        <v>9</v>
      </c>
    </row>
    <row r="60" spans="1:11" s="85" customFormat="1" ht="24.95" customHeight="1" x14ac:dyDescent="0.2">
      <c r="A60" s="81">
        <v>56</v>
      </c>
      <c r="B60" s="100" t="s">
        <v>1526</v>
      </c>
      <c r="C60" s="92" t="s">
        <v>153</v>
      </c>
      <c r="D60" s="92" t="s">
        <v>490</v>
      </c>
      <c r="E60" s="100" t="s">
        <v>1542</v>
      </c>
      <c r="F60" s="100" t="s">
        <v>1543</v>
      </c>
      <c r="G60" s="102">
        <v>15000000</v>
      </c>
      <c r="H60" s="96" t="s">
        <v>69</v>
      </c>
      <c r="I60" s="97" t="s">
        <v>35</v>
      </c>
      <c r="J60" s="99">
        <v>10</v>
      </c>
    </row>
    <row r="61" spans="1:11" s="85" customFormat="1" ht="24.95" customHeight="1" x14ac:dyDescent="0.2">
      <c r="A61" s="81">
        <v>57</v>
      </c>
      <c r="B61" s="100" t="s">
        <v>1527</v>
      </c>
      <c r="C61" s="92" t="s">
        <v>1554</v>
      </c>
      <c r="D61" s="92" t="s">
        <v>1555</v>
      </c>
      <c r="E61" s="100" t="s">
        <v>1544</v>
      </c>
      <c r="F61" s="103" t="s">
        <v>1545</v>
      </c>
      <c r="G61" s="102">
        <v>15000000</v>
      </c>
      <c r="H61" s="96" t="s">
        <v>69</v>
      </c>
      <c r="I61" s="97" t="s">
        <v>35</v>
      </c>
      <c r="J61" s="99">
        <v>11</v>
      </c>
    </row>
    <row r="62" spans="1:11" s="85" customFormat="1" ht="24.95" customHeight="1" x14ac:dyDescent="0.2">
      <c r="A62" s="81">
        <v>58</v>
      </c>
      <c r="B62" s="100" t="s">
        <v>501</v>
      </c>
      <c r="C62" s="104" t="s">
        <v>171</v>
      </c>
      <c r="D62" s="101" t="s">
        <v>511</v>
      </c>
      <c r="E62" s="100" t="s">
        <v>1546</v>
      </c>
      <c r="F62" s="103" t="s">
        <v>1547</v>
      </c>
      <c r="G62" s="102">
        <v>15000000</v>
      </c>
      <c r="H62" s="96" t="s">
        <v>69</v>
      </c>
      <c r="I62" s="97" t="s">
        <v>35</v>
      </c>
      <c r="J62" s="99">
        <v>12</v>
      </c>
      <c r="K62" s="217">
        <f>SUM(G51:G62)</f>
        <v>210000000</v>
      </c>
    </row>
    <row r="63" spans="1:11" s="85" customFormat="1" ht="24.95" customHeight="1" x14ac:dyDescent="0.25">
      <c r="A63" s="81">
        <v>59</v>
      </c>
      <c r="B63" s="103" t="s">
        <v>1556</v>
      </c>
      <c r="C63" s="92" t="s">
        <v>159</v>
      </c>
      <c r="D63" s="115" t="s">
        <v>1597</v>
      </c>
      <c r="E63" s="103" t="s">
        <v>1571</v>
      </c>
      <c r="F63" s="103" t="s">
        <v>1572</v>
      </c>
      <c r="G63" s="106">
        <v>30000000</v>
      </c>
      <c r="H63" s="96" t="s">
        <v>69</v>
      </c>
      <c r="I63" s="97" t="s">
        <v>36</v>
      </c>
      <c r="J63" s="85">
        <v>1</v>
      </c>
    </row>
    <row r="64" spans="1:11" s="85" customFormat="1" ht="24.95" customHeight="1" x14ac:dyDescent="0.25">
      <c r="A64" s="81">
        <v>60</v>
      </c>
      <c r="B64" s="103" t="s">
        <v>513</v>
      </c>
      <c r="C64" s="92" t="s">
        <v>25</v>
      </c>
      <c r="D64" s="92" t="s">
        <v>628</v>
      </c>
      <c r="E64" s="103" t="s">
        <v>1573</v>
      </c>
      <c r="F64" s="103" t="s">
        <v>1615</v>
      </c>
      <c r="G64" s="106">
        <v>12500000</v>
      </c>
      <c r="H64" s="96" t="s">
        <v>69</v>
      </c>
      <c r="I64" s="97" t="s">
        <v>36</v>
      </c>
      <c r="J64" s="85">
        <v>2</v>
      </c>
    </row>
    <row r="65" spans="1:11" s="85" customFormat="1" ht="24.95" customHeight="1" x14ac:dyDescent="0.25">
      <c r="A65" s="81">
        <v>61</v>
      </c>
      <c r="B65" s="103" t="s">
        <v>1557</v>
      </c>
      <c r="C65" s="92" t="s">
        <v>160</v>
      </c>
      <c r="D65" s="105" t="s">
        <v>1598</v>
      </c>
      <c r="E65" s="103" t="s">
        <v>516</v>
      </c>
      <c r="F65" s="103" t="s">
        <v>1574</v>
      </c>
      <c r="G65" s="106">
        <v>13000000</v>
      </c>
      <c r="H65" s="96" t="s">
        <v>69</v>
      </c>
      <c r="I65" s="97" t="s">
        <v>36</v>
      </c>
      <c r="J65" s="85">
        <v>3</v>
      </c>
    </row>
    <row r="66" spans="1:11" s="85" customFormat="1" ht="24.95" customHeight="1" x14ac:dyDescent="0.25">
      <c r="A66" s="81">
        <v>62</v>
      </c>
      <c r="B66" s="103" t="s">
        <v>1558</v>
      </c>
      <c r="C66" s="92" t="s">
        <v>10</v>
      </c>
      <c r="D66" s="92" t="s">
        <v>510</v>
      </c>
      <c r="E66" s="103" t="s">
        <v>1575</v>
      </c>
      <c r="F66" s="103" t="s">
        <v>1576</v>
      </c>
      <c r="G66" s="106">
        <v>20000000</v>
      </c>
      <c r="H66" s="96" t="s">
        <v>69</v>
      </c>
      <c r="I66" s="97" t="s">
        <v>36</v>
      </c>
      <c r="J66" s="85">
        <v>4</v>
      </c>
    </row>
    <row r="67" spans="1:11" s="85" customFormat="1" ht="24.95" customHeight="1" x14ac:dyDescent="0.25">
      <c r="A67" s="81">
        <v>63</v>
      </c>
      <c r="B67" s="103" t="s">
        <v>1559</v>
      </c>
      <c r="C67" s="92" t="s">
        <v>623</v>
      </c>
      <c r="D67" s="92" t="s">
        <v>1499</v>
      </c>
      <c r="E67" s="103" t="s">
        <v>611</v>
      </c>
      <c r="F67" s="103" t="s">
        <v>1577</v>
      </c>
      <c r="G67" s="106">
        <v>20000000</v>
      </c>
      <c r="H67" s="96" t="s">
        <v>69</v>
      </c>
      <c r="I67" s="97" t="s">
        <v>36</v>
      </c>
      <c r="J67" s="85">
        <v>5</v>
      </c>
    </row>
    <row r="68" spans="1:11" s="85" customFormat="1" ht="24.95" customHeight="1" x14ac:dyDescent="0.25">
      <c r="A68" s="81">
        <v>64</v>
      </c>
      <c r="B68" s="103" t="s">
        <v>1560</v>
      </c>
      <c r="C68" s="115" t="s">
        <v>1599</v>
      </c>
      <c r="D68" s="115" t="s">
        <v>1600</v>
      </c>
      <c r="E68" s="103" t="s">
        <v>1578</v>
      </c>
      <c r="F68" s="103" t="s">
        <v>1616</v>
      </c>
      <c r="G68" s="106">
        <v>15000000</v>
      </c>
      <c r="H68" s="96" t="s">
        <v>69</v>
      </c>
      <c r="I68" s="97" t="s">
        <v>36</v>
      </c>
      <c r="J68" s="85">
        <v>6</v>
      </c>
    </row>
    <row r="69" spans="1:11" s="85" customFormat="1" ht="24.95" customHeight="1" x14ac:dyDescent="0.25">
      <c r="A69" s="81">
        <v>65</v>
      </c>
      <c r="B69" s="103" t="s">
        <v>1561</v>
      </c>
      <c r="C69" s="92" t="s">
        <v>154</v>
      </c>
      <c r="D69" s="115" t="s">
        <v>491</v>
      </c>
      <c r="E69" s="103" t="s">
        <v>517</v>
      </c>
      <c r="F69" s="103" t="s">
        <v>1579</v>
      </c>
      <c r="G69" s="106">
        <v>20000000</v>
      </c>
      <c r="H69" s="96" t="s">
        <v>69</v>
      </c>
      <c r="I69" s="97" t="s">
        <v>36</v>
      </c>
      <c r="J69" s="85">
        <v>7</v>
      </c>
    </row>
    <row r="70" spans="1:11" s="85" customFormat="1" ht="24.95" customHeight="1" x14ac:dyDescent="0.25">
      <c r="A70" s="81">
        <v>66</v>
      </c>
      <c r="B70" s="103" t="s">
        <v>1562</v>
      </c>
      <c r="C70" s="108" t="s">
        <v>1601</v>
      </c>
      <c r="D70" s="115"/>
      <c r="E70" s="103" t="s">
        <v>1580</v>
      </c>
      <c r="F70" s="103" t="s">
        <v>1581</v>
      </c>
      <c r="G70" s="106">
        <v>10000000</v>
      </c>
      <c r="H70" s="96" t="s">
        <v>69</v>
      </c>
      <c r="I70" s="97" t="s">
        <v>36</v>
      </c>
      <c r="J70" s="85">
        <v>8</v>
      </c>
    </row>
    <row r="71" spans="1:11" s="85" customFormat="1" ht="24.95" customHeight="1" x14ac:dyDescent="0.25">
      <c r="A71" s="81">
        <v>67</v>
      </c>
      <c r="B71" s="103" t="s">
        <v>1563</v>
      </c>
      <c r="C71" s="115" t="s">
        <v>1602</v>
      </c>
      <c r="D71" s="115" t="s">
        <v>1603</v>
      </c>
      <c r="E71" s="103" t="s">
        <v>1582</v>
      </c>
      <c r="F71" s="103" t="s">
        <v>1583</v>
      </c>
      <c r="G71" s="106">
        <v>15000000</v>
      </c>
      <c r="H71" s="96" t="s">
        <v>69</v>
      </c>
      <c r="I71" s="97" t="s">
        <v>36</v>
      </c>
      <c r="J71" s="85">
        <v>9</v>
      </c>
    </row>
    <row r="72" spans="1:11" s="85" customFormat="1" ht="24.95" customHeight="1" x14ac:dyDescent="0.25">
      <c r="A72" s="81">
        <v>68</v>
      </c>
      <c r="B72" s="103" t="s">
        <v>1564</v>
      </c>
      <c r="C72" s="92" t="s">
        <v>520</v>
      </c>
      <c r="D72" s="92" t="s">
        <v>1480</v>
      </c>
      <c r="E72" s="103" t="s">
        <v>518</v>
      </c>
      <c r="F72" s="103" t="s">
        <v>1584</v>
      </c>
      <c r="G72" s="106">
        <v>20000000</v>
      </c>
      <c r="H72" s="96" t="s">
        <v>69</v>
      </c>
      <c r="I72" s="97" t="s">
        <v>36</v>
      </c>
      <c r="J72" s="85">
        <v>10</v>
      </c>
    </row>
    <row r="73" spans="1:11" s="85" customFormat="1" ht="24.95" customHeight="1" x14ac:dyDescent="0.25">
      <c r="A73" s="81">
        <v>69</v>
      </c>
      <c r="B73" s="103" t="s">
        <v>1565</v>
      </c>
      <c r="C73" s="92" t="s">
        <v>173</v>
      </c>
      <c r="D73" s="92" t="s">
        <v>1481</v>
      </c>
      <c r="E73" s="103" t="s">
        <v>1585</v>
      </c>
      <c r="F73" s="103" t="s">
        <v>1586</v>
      </c>
      <c r="G73" s="106">
        <v>22500000</v>
      </c>
      <c r="H73" s="96" t="s">
        <v>69</v>
      </c>
      <c r="I73" s="97" t="s">
        <v>36</v>
      </c>
      <c r="J73" s="85">
        <v>11</v>
      </c>
    </row>
    <row r="74" spans="1:11" s="85" customFormat="1" ht="24.95" customHeight="1" x14ac:dyDescent="0.25">
      <c r="A74" s="81">
        <v>70</v>
      </c>
      <c r="B74" s="103" t="s">
        <v>1566</v>
      </c>
      <c r="C74" s="92" t="s">
        <v>20</v>
      </c>
      <c r="D74" s="92" t="s">
        <v>509</v>
      </c>
      <c r="E74" s="103" t="s">
        <v>1587</v>
      </c>
      <c r="F74" s="103" t="s">
        <v>1588</v>
      </c>
      <c r="G74" s="106">
        <v>20000000</v>
      </c>
      <c r="H74" s="96" t="s">
        <v>69</v>
      </c>
      <c r="I74" s="97" t="s">
        <v>36</v>
      </c>
      <c r="J74" s="85">
        <v>12</v>
      </c>
    </row>
    <row r="75" spans="1:11" s="85" customFormat="1" ht="24.95" customHeight="1" x14ac:dyDescent="0.25">
      <c r="A75" s="81">
        <v>71</v>
      </c>
      <c r="B75" s="103" t="s">
        <v>1567</v>
      </c>
      <c r="C75" s="92" t="s">
        <v>158</v>
      </c>
      <c r="D75" s="92" t="s">
        <v>1604</v>
      </c>
      <c r="E75" s="103" t="s">
        <v>1589</v>
      </c>
      <c r="F75" s="103" t="s">
        <v>1590</v>
      </c>
      <c r="G75" s="106">
        <v>14000000</v>
      </c>
      <c r="H75" s="96" t="s">
        <v>69</v>
      </c>
      <c r="I75" s="97" t="s">
        <v>36</v>
      </c>
      <c r="J75" s="85">
        <v>13</v>
      </c>
    </row>
    <row r="76" spans="1:11" s="85" customFormat="1" ht="24.95" customHeight="1" x14ac:dyDescent="0.25">
      <c r="A76" s="81">
        <v>72</v>
      </c>
      <c r="B76" s="103" t="s">
        <v>1568</v>
      </c>
      <c r="C76" s="115" t="s">
        <v>1605</v>
      </c>
      <c r="D76" s="115" t="s">
        <v>1606</v>
      </c>
      <c r="E76" s="103" t="s">
        <v>1591</v>
      </c>
      <c r="F76" s="103" t="s">
        <v>1592</v>
      </c>
      <c r="G76" s="106">
        <v>10000000</v>
      </c>
      <c r="H76" s="96" t="s">
        <v>69</v>
      </c>
      <c r="I76" s="97" t="s">
        <v>36</v>
      </c>
      <c r="J76" s="85">
        <v>14</v>
      </c>
    </row>
    <row r="77" spans="1:11" s="85" customFormat="1" ht="24.95" customHeight="1" x14ac:dyDescent="0.25">
      <c r="A77" s="81">
        <v>73</v>
      </c>
      <c r="B77" s="103" t="s">
        <v>1569</v>
      </c>
      <c r="C77" s="115" t="s">
        <v>1607</v>
      </c>
      <c r="D77" s="115" t="s">
        <v>1608</v>
      </c>
      <c r="E77" s="103" t="s">
        <v>1593</v>
      </c>
      <c r="F77" s="103" t="s">
        <v>1594</v>
      </c>
      <c r="G77" s="106">
        <v>20000000</v>
      </c>
      <c r="H77" s="96" t="s">
        <v>69</v>
      </c>
      <c r="I77" s="97" t="s">
        <v>36</v>
      </c>
      <c r="J77" s="85">
        <v>15</v>
      </c>
    </row>
    <row r="78" spans="1:11" s="85" customFormat="1" ht="24.95" customHeight="1" x14ac:dyDescent="0.25">
      <c r="A78" s="81">
        <v>74</v>
      </c>
      <c r="B78" s="103" t="s">
        <v>1570</v>
      </c>
      <c r="C78" s="92" t="s">
        <v>522</v>
      </c>
      <c r="D78" s="92" t="s">
        <v>1609</v>
      </c>
      <c r="E78" s="103" t="s">
        <v>1595</v>
      </c>
      <c r="F78" s="103" t="s">
        <v>1596</v>
      </c>
      <c r="G78" s="106">
        <v>20000000</v>
      </c>
      <c r="H78" s="96" t="s">
        <v>69</v>
      </c>
      <c r="I78" s="97" t="s">
        <v>36</v>
      </c>
      <c r="J78" s="85">
        <v>16</v>
      </c>
      <c r="K78" s="227">
        <f>SUM(G63:G78)</f>
        <v>282000000</v>
      </c>
    </row>
    <row r="79" spans="1:11" s="85" customFormat="1" ht="24.95" customHeight="1" x14ac:dyDescent="0.25">
      <c r="A79" s="81">
        <v>75</v>
      </c>
      <c r="B79" s="79" t="s">
        <v>1617</v>
      </c>
      <c r="C79" s="69" t="s">
        <v>1621</v>
      </c>
      <c r="D79" s="69" t="s">
        <v>1620</v>
      </c>
      <c r="E79" s="67" t="s">
        <v>1618</v>
      </c>
      <c r="F79" s="67" t="s">
        <v>1619</v>
      </c>
      <c r="G79" s="159">
        <v>43850000</v>
      </c>
      <c r="H79" s="96" t="s">
        <v>750</v>
      </c>
      <c r="I79" s="103" t="s">
        <v>177</v>
      </c>
      <c r="J79" s="85">
        <v>1</v>
      </c>
    </row>
    <row r="80" spans="1:11" ht="24.95" customHeight="1" x14ac:dyDescent="0.25">
      <c r="A80" s="81">
        <v>76</v>
      </c>
      <c r="B80" s="65" t="s">
        <v>1622</v>
      </c>
      <c r="C80" s="69" t="s">
        <v>150</v>
      </c>
      <c r="D80" s="69" t="s">
        <v>488</v>
      </c>
      <c r="E80" s="67" t="s">
        <v>514</v>
      </c>
      <c r="F80" s="66" t="s">
        <v>1623</v>
      </c>
      <c r="G80" s="68">
        <v>45235000</v>
      </c>
      <c r="H80" s="96" t="s">
        <v>750</v>
      </c>
      <c r="I80" s="103" t="s">
        <v>177</v>
      </c>
      <c r="J80" s="2">
        <v>2</v>
      </c>
    </row>
    <row r="81" spans="1:11" ht="24.95" customHeight="1" x14ac:dyDescent="0.25">
      <c r="A81" s="81">
        <v>77</v>
      </c>
      <c r="B81" s="79" t="s">
        <v>1624</v>
      </c>
      <c r="C81" s="69" t="s">
        <v>496</v>
      </c>
      <c r="D81" s="69" t="s">
        <v>489</v>
      </c>
      <c r="E81" s="67" t="s">
        <v>1625</v>
      </c>
      <c r="F81" s="67" t="s">
        <v>1626</v>
      </c>
      <c r="G81" s="159">
        <v>43115000</v>
      </c>
      <c r="H81" s="96" t="s">
        <v>750</v>
      </c>
      <c r="I81" s="103" t="s">
        <v>177</v>
      </c>
      <c r="J81" s="2">
        <v>3</v>
      </c>
    </row>
    <row r="82" spans="1:11" ht="24.95" customHeight="1" x14ac:dyDescent="0.25">
      <c r="A82" s="81">
        <v>78</v>
      </c>
      <c r="B82" s="79" t="s">
        <v>1627</v>
      </c>
      <c r="C82" s="69" t="s">
        <v>1631</v>
      </c>
      <c r="D82" s="69" t="s">
        <v>1630</v>
      </c>
      <c r="E82" s="67" t="s">
        <v>1628</v>
      </c>
      <c r="F82" s="67" t="s">
        <v>1629</v>
      </c>
      <c r="G82" s="159">
        <v>48500000</v>
      </c>
      <c r="H82" s="96" t="s">
        <v>750</v>
      </c>
      <c r="I82" s="103" t="s">
        <v>177</v>
      </c>
      <c r="J82" s="85">
        <v>4</v>
      </c>
    </row>
    <row r="83" spans="1:11" ht="24.95" customHeight="1" x14ac:dyDescent="0.25">
      <c r="A83" s="81">
        <v>79</v>
      </c>
      <c r="B83" s="67" t="s">
        <v>1632</v>
      </c>
      <c r="C83" s="69" t="s">
        <v>216</v>
      </c>
      <c r="D83" s="69" t="s">
        <v>1635</v>
      </c>
      <c r="E83" s="67" t="s">
        <v>1633</v>
      </c>
      <c r="F83" s="67" t="s">
        <v>1634</v>
      </c>
      <c r="G83" s="228">
        <v>43700000</v>
      </c>
      <c r="H83" s="96" t="s">
        <v>750</v>
      </c>
      <c r="I83" s="103" t="s">
        <v>177</v>
      </c>
      <c r="J83" s="2">
        <v>5</v>
      </c>
    </row>
    <row r="84" spans="1:11" ht="24.95" customHeight="1" x14ac:dyDescent="0.25">
      <c r="A84" s="81">
        <v>80</v>
      </c>
      <c r="B84" s="65" t="s">
        <v>1636</v>
      </c>
      <c r="C84" s="69" t="s">
        <v>30</v>
      </c>
      <c r="D84" s="69" t="s">
        <v>508</v>
      </c>
      <c r="E84" s="67" t="s">
        <v>1637</v>
      </c>
      <c r="F84" s="67" t="s">
        <v>1638</v>
      </c>
      <c r="G84" s="68">
        <v>40300000</v>
      </c>
      <c r="H84" s="96" t="s">
        <v>750</v>
      </c>
      <c r="I84" s="103" t="s">
        <v>177</v>
      </c>
      <c r="J84" s="2">
        <v>6</v>
      </c>
    </row>
    <row r="85" spans="1:11" ht="24.95" customHeight="1" x14ac:dyDescent="0.25">
      <c r="A85" s="81">
        <v>81</v>
      </c>
      <c r="B85" s="229" t="s">
        <v>1639</v>
      </c>
      <c r="C85" s="69" t="s">
        <v>1599</v>
      </c>
      <c r="D85" s="69" t="s">
        <v>1600</v>
      </c>
      <c r="E85" s="66" t="s">
        <v>1640</v>
      </c>
      <c r="F85" s="229" t="s">
        <v>1641</v>
      </c>
      <c r="G85" s="68">
        <v>42800000</v>
      </c>
      <c r="H85" s="96" t="s">
        <v>750</v>
      </c>
      <c r="I85" s="103" t="s">
        <v>177</v>
      </c>
      <c r="J85" s="85">
        <v>7</v>
      </c>
    </row>
    <row r="86" spans="1:11" ht="24.95" customHeight="1" x14ac:dyDescent="0.25">
      <c r="A86" s="81">
        <v>82</v>
      </c>
      <c r="B86" s="230" t="s">
        <v>1642</v>
      </c>
      <c r="C86" s="161" t="s">
        <v>1486</v>
      </c>
      <c r="D86" s="160" t="s">
        <v>1487</v>
      </c>
      <c r="E86" s="67" t="s">
        <v>1643</v>
      </c>
      <c r="F86" s="66" t="s">
        <v>1644</v>
      </c>
      <c r="G86" s="68">
        <v>35391000</v>
      </c>
      <c r="H86" s="96" t="s">
        <v>750</v>
      </c>
      <c r="I86" s="103" t="s">
        <v>177</v>
      </c>
      <c r="J86" s="2">
        <v>8</v>
      </c>
      <c r="K86" s="212">
        <f>SUM(G79:G86)</f>
        <v>342891000</v>
      </c>
    </row>
    <row r="87" spans="1:11" ht="24.95" customHeight="1" x14ac:dyDescent="0.25">
      <c r="G87" s="211">
        <f>SUM(G5:G86)</f>
        <v>1124891000</v>
      </c>
    </row>
  </sheetData>
  <sortState ref="A4:O61">
    <sortCondition descending="1" ref="G4:G61"/>
  </sortState>
  <mergeCells count="2">
    <mergeCell ref="A1:I1"/>
    <mergeCell ref="A2:I2"/>
  </mergeCells>
  <conditionalFormatting sqref="B83">
    <cfRule type="duplicateValues" dxfId="28" priority="2"/>
  </conditionalFormatting>
  <conditionalFormatting sqref="B80">
    <cfRule type="duplicateValues" dxfId="27" priority="1"/>
  </conditionalFormatting>
  <pageMargins left="0.70866141732283472" right="0.1" top="0.51181102362204722" bottom="0.32" header="0.31496062992125984" footer="0.31496062992125984"/>
  <pageSetup paperSize="9" scale="75" fitToHeight="2" orientation="portrait" horizontalDpi="4294967292" verticalDpi="0" copies="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3"/>
  <sheetViews>
    <sheetView topLeftCell="A10" zoomScale="90" zoomScaleNormal="90" workbookViewId="0">
      <selection activeCell="I12" sqref="I12:I13"/>
    </sheetView>
  </sheetViews>
  <sheetFormatPr defaultRowHeight="15" x14ac:dyDescent="0.25"/>
  <cols>
    <col min="1" max="1" width="5" style="16" customWidth="1"/>
    <col min="2" max="2" width="22.140625" style="6" customWidth="1"/>
    <col min="3" max="3" width="13.28515625" style="6" customWidth="1"/>
    <col min="4" max="4" width="15.140625" style="22" customWidth="1"/>
    <col min="5" max="5" width="21.7109375" style="2" customWidth="1"/>
    <col min="6" max="6" width="38.7109375" style="2" customWidth="1"/>
    <col min="7" max="7" width="16.28515625" style="232" customWidth="1"/>
    <col min="8" max="8" width="22.5703125" customWidth="1"/>
    <col min="9" max="9" width="32" customWidth="1"/>
    <col min="10" max="10" width="5.7109375" customWidth="1"/>
    <col min="11" max="11" width="18.5703125" customWidth="1"/>
  </cols>
  <sheetData>
    <row r="1" spans="1:11" ht="18.75" customHeight="1" x14ac:dyDescent="0.25">
      <c r="A1" s="282" t="s">
        <v>752</v>
      </c>
      <c r="B1" s="282"/>
      <c r="C1" s="282"/>
      <c r="D1" s="282"/>
      <c r="E1" s="282"/>
      <c r="F1" s="282"/>
      <c r="G1" s="282"/>
      <c r="H1" s="282"/>
      <c r="I1" s="282"/>
    </row>
    <row r="2" spans="1:11" ht="18.75" x14ac:dyDescent="0.25">
      <c r="A2" s="282" t="s">
        <v>47</v>
      </c>
      <c r="B2" s="282"/>
      <c r="C2" s="282"/>
      <c r="D2" s="282"/>
      <c r="E2" s="282"/>
      <c r="F2" s="282"/>
      <c r="G2" s="282"/>
      <c r="H2" s="282"/>
      <c r="I2" s="282"/>
    </row>
    <row r="3" spans="1:11" x14ac:dyDescent="0.25">
      <c r="A3" s="10"/>
      <c r="B3" s="9"/>
      <c r="C3" s="12"/>
      <c r="D3" s="20"/>
      <c r="E3" s="9"/>
      <c r="F3" s="9"/>
      <c r="G3" s="231"/>
      <c r="H3" s="15"/>
      <c r="I3" s="15"/>
    </row>
    <row r="4" spans="1:11" s="213" customFormat="1" ht="30" customHeight="1" x14ac:dyDescent="0.25">
      <c r="A4" s="70" t="s">
        <v>3</v>
      </c>
      <c r="B4" s="70" t="s">
        <v>191</v>
      </c>
      <c r="C4" s="71" t="s">
        <v>4</v>
      </c>
      <c r="D4" s="71" t="s">
        <v>751</v>
      </c>
      <c r="E4" s="70" t="s">
        <v>1</v>
      </c>
      <c r="F4" s="70" t="s">
        <v>2</v>
      </c>
      <c r="G4" s="233" t="s">
        <v>34</v>
      </c>
      <c r="H4" s="70" t="s">
        <v>32</v>
      </c>
      <c r="I4" s="70" t="s">
        <v>37</v>
      </c>
    </row>
    <row r="5" spans="1:11" s="74" customFormat="1" ht="30" customHeight="1" x14ac:dyDescent="0.25">
      <c r="A5" s="72">
        <v>1</v>
      </c>
      <c r="B5" s="86" t="s">
        <v>1645</v>
      </c>
      <c r="C5" s="87" t="s">
        <v>1664</v>
      </c>
      <c r="D5" s="87" t="s">
        <v>1665</v>
      </c>
      <c r="E5" s="86" t="s">
        <v>1650</v>
      </c>
      <c r="F5" s="88" t="s">
        <v>1651</v>
      </c>
      <c r="G5" s="234">
        <v>17000000</v>
      </c>
      <c r="H5" s="72" t="s">
        <v>69</v>
      </c>
      <c r="I5" s="73" t="s">
        <v>46</v>
      </c>
      <c r="J5" s="74">
        <v>1</v>
      </c>
    </row>
    <row r="6" spans="1:11" s="74" customFormat="1" ht="30" customHeight="1" x14ac:dyDescent="0.25">
      <c r="A6" s="72">
        <v>2</v>
      </c>
      <c r="B6" s="86" t="s">
        <v>1646</v>
      </c>
      <c r="C6" s="87" t="s">
        <v>1666</v>
      </c>
      <c r="D6" s="87" t="s">
        <v>1667</v>
      </c>
      <c r="E6" s="86" t="s">
        <v>1652</v>
      </c>
      <c r="F6" s="88" t="s">
        <v>1653</v>
      </c>
      <c r="G6" s="234">
        <v>10000000</v>
      </c>
      <c r="H6" s="72" t="s">
        <v>69</v>
      </c>
      <c r="I6" s="73" t="s">
        <v>46</v>
      </c>
      <c r="J6" s="74">
        <v>2</v>
      </c>
    </row>
    <row r="7" spans="1:11" s="74" customFormat="1" ht="30" customHeight="1" x14ac:dyDescent="0.25">
      <c r="A7" s="72">
        <v>3</v>
      </c>
      <c r="B7" s="86" t="s">
        <v>1647</v>
      </c>
      <c r="C7" s="87" t="s">
        <v>95</v>
      </c>
      <c r="D7" s="87" t="s">
        <v>1668</v>
      </c>
      <c r="E7" s="86" t="s">
        <v>1654</v>
      </c>
      <c r="F7" s="88" t="s">
        <v>1655</v>
      </c>
      <c r="G7" s="89">
        <v>10000000</v>
      </c>
      <c r="H7" s="72" t="s">
        <v>69</v>
      </c>
      <c r="I7" s="73" t="s">
        <v>46</v>
      </c>
      <c r="J7" s="74">
        <v>3</v>
      </c>
    </row>
    <row r="8" spans="1:11" s="74" customFormat="1" ht="30" customHeight="1" x14ac:dyDescent="0.25">
      <c r="A8" s="72">
        <v>4</v>
      </c>
      <c r="B8" s="86" t="s">
        <v>1648</v>
      </c>
      <c r="C8" s="78" t="s">
        <v>525</v>
      </c>
      <c r="D8" s="78" t="s">
        <v>527</v>
      </c>
      <c r="E8" s="86" t="s">
        <v>1656</v>
      </c>
      <c r="F8" s="88" t="s">
        <v>1657</v>
      </c>
      <c r="G8" s="89">
        <v>10000000</v>
      </c>
      <c r="H8" s="72" t="s">
        <v>69</v>
      </c>
      <c r="I8" s="73" t="s">
        <v>46</v>
      </c>
      <c r="J8" s="74">
        <v>4</v>
      </c>
    </row>
    <row r="9" spans="1:11" s="74" customFormat="1" ht="30" customHeight="1" x14ac:dyDescent="0.25">
      <c r="A9" s="72">
        <v>5</v>
      </c>
      <c r="B9" s="86" t="s">
        <v>438</v>
      </c>
      <c r="C9" s="87" t="s">
        <v>1669</v>
      </c>
      <c r="D9" s="87" t="s">
        <v>1670</v>
      </c>
      <c r="E9" s="86" t="s">
        <v>1658</v>
      </c>
      <c r="F9" s="88" t="s">
        <v>1659</v>
      </c>
      <c r="G9" s="89">
        <v>10000000</v>
      </c>
      <c r="H9" s="72" t="s">
        <v>69</v>
      </c>
      <c r="I9" s="73" t="s">
        <v>46</v>
      </c>
      <c r="J9" s="74">
        <v>5</v>
      </c>
    </row>
    <row r="10" spans="1:11" s="74" customFormat="1" ht="30" customHeight="1" x14ac:dyDescent="0.25">
      <c r="A10" s="72">
        <v>6</v>
      </c>
      <c r="B10" s="86" t="s">
        <v>1649</v>
      </c>
      <c r="C10" s="87" t="s">
        <v>1671</v>
      </c>
      <c r="D10" s="87" t="s">
        <v>526</v>
      </c>
      <c r="E10" s="86" t="s">
        <v>1660</v>
      </c>
      <c r="F10" s="88" t="s">
        <v>1661</v>
      </c>
      <c r="G10" s="89">
        <v>10000000</v>
      </c>
      <c r="H10" s="72" t="s">
        <v>69</v>
      </c>
      <c r="I10" s="73" t="s">
        <v>46</v>
      </c>
      <c r="J10" s="74">
        <v>6</v>
      </c>
      <c r="K10" s="162"/>
    </row>
    <row r="11" spans="1:11" s="74" customFormat="1" ht="30" customHeight="1" x14ac:dyDescent="0.25">
      <c r="A11" s="72">
        <v>7</v>
      </c>
      <c r="B11" s="86" t="s">
        <v>523</v>
      </c>
      <c r="C11" s="78" t="s">
        <v>524</v>
      </c>
      <c r="D11" s="78" t="s">
        <v>526</v>
      </c>
      <c r="E11" s="86" t="s">
        <v>1662</v>
      </c>
      <c r="F11" s="88" t="s">
        <v>1663</v>
      </c>
      <c r="G11" s="89">
        <v>10000000</v>
      </c>
      <c r="H11" s="72" t="s">
        <v>69</v>
      </c>
      <c r="I11" s="73" t="s">
        <v>46</v>
      </c>
      <c r="J11" s="74">
        <v>7</v>
      </c>
      <c r="K11" s="214">
        <f>SUM(G5:G11)</f>
        <v>77000000</v>
      </c>
    </row>
    <row r="12" spans="1:11" s="74" customFormat="1" ht="30" customHeight="1" x14ac:dyDescent="0.25">
      <c r="A12" s="72">
        <v>8</v>
      </c>
      <c r="B12" s="60" t="s">
        <v>528</v>
      </c>
      <c r="C12" s="61" t="s">
        <v>15</v>
      </c>
      <c r="D12" s="62" t="s">
        <v>530</v>
      </c>
      <c r="E12" s="60" t="s">
        <v>529</v>
      </c>
      <c r="F12" s="60" t="s">
        <v>1673</v>
      </c>
      <c r="G12" s="63">
        <v>20000000</v>
      </c>
      <c r="H12" s="72" t="s">
        <v>69</v>
      </c>
      <c r="I12" s="73" t="s">
        <v>35</v>
      </c>
      <c r="J12" s="74">
        <v>1</v>
      </c>
      <c r="K12" s="162"/>
    </row>
    <row r="13" spans="1:11" s="74" customFormat="1" ht="30" customHeight="1" x14ac:dyDescent="0.25">
      <c r="A13" s="72">
        <v>9</v>
      </c>
      <c r="B13" s="60" t="s">
        <v>1672</v>
      </c>
      <c r="C13" s="61" t="s">
        <v>536</v>
      </c>
      <c r="D13" s="61" t="s">
        <v>1676</v>
      </c>
      <c r="E13" s="60" t="s">
        <v>1674</v>
      </c>
      <c r="F13" s="64" t="s">
        <v>1675</v>
      </c>
      <c r="G13" s="63">
        <v>15000000</v>
      </c>
      <c r="H13" s="72" t="s">
        <v>69</v>
      </c>
      <c r="I13" s="73" t="s">
        <v>35</v>
      </c>
      <c r="J13" s="74">
        <v>2</v>
      </c>
      <c r="K13" s="214">
        <f>SUM(G12:G13)</f>
        <v>35000000</v>
      </c>
    </row>
    <row r="14" spans="1:11" s="74" customFormat="1" ht="30" customHeight="1" x14ac:dyDescent="0.25">
      <c r="A14" s="72">
        <v>10</v>
      </c>
      <c r="B14" s="75" t="s">
        <v>1677</v>
      </c>
      <c r="C14" s="158" t="s">
        <v>21</v>
      </c>
      <c r="D14" s="235" t="s">
        <v>1702</v>
      </c>
      <c r="E14" s="75" t="s">
        <v>533</v>
      </c>
      <c r="F14" s="75" t="s">
        <v>534</v>
      </c>
      <c r="G14" s="77">
        <v>35000000</v>
      </c>
      <c r="H14" s="72" t="s">
        <v>69</v>
      </c>
      <c r="I14" s="73" t="s">
        <v>36</v>
      </c>
      <c r="J14" s="74">
        <v>1</v>
      </c>
    </row>
    <row r="15" spans="1:11" s="74" customFormat="1" ht="30" customHeight="1" x14ac:dyDescent="0.25">
      <c r="A15" s="72">
        <v>11</v>
      </c>
      <c r="B15" s="75" t="s">
        <v>1678</v>
      </c>
      <c r="C15" s="158" t="s">
        <v>13</v>
      </c>
      <c r="D15" s="163" t="s">
        <v>1703</v>
      </c>
      <c r="E15" s="75" t="s">
        <v>1686</v>
      </c>
      <c r="F15" s="75" t="s">
        <v>1687</v>
      </c>
      <c r="G15" s="77">
        <v>50000000</v>
      </c>
      <c r="H15" s="72" t="s">
        <v>69</v>
      </c>
      <c r="I15" s="73" t="s">
        <v>36</v>
      </c>
      <c r="J15" s="74">
        <v>2</v>
      </c>
    </row>
    <row r="16" spans="1:11" s="74" customFormat="1" ht="30" customHeight="1" x14ac:dyDescent="0.25">
      <c r="A16" s="72">
        <v>12</v>
      </c>
      <c r="B16" s="75" t="s">
        <v>1679</v>
      </c>
      <c r="C16" s="76" t="s">
        <v>535</v>
      </c>
      <c r="D16" s="90" t="s">
        <v>1704</v>
      </c>
      <c r="E16" s="75" t="s">
        <v>1688</v>
      </c>
      <c r="F16" s="75" t="s">
        <v>1689</v>
      </c>
      <c r="G16" s="77">
        <v>35000000</v>
      </c>
      <c r="H16" s="72" t="s">
        <v>69</v>
      </c>
      <c r="I16" s="73" t="s">
        <v>36</v>
      </c>
      <c r="J16" s="74">
        <v>3</v>
      </c>
    </row>
    <row r="17" spans="1:11" s="74" customFormat="1" ht="30" customHeight="1" x14ac:dyDescent="0.25">
      <c r="A17" s="72">
        <v>13</v>
      </c>
      <c r="B17" s="75" t="s">
        <v>1680</v>
      </c>
      <c r="C17" s="158" t="s">
        <v>1705</v>
      </c>
      <c r="D17" s="163" t="s">
        <v>1676</v>
      </c>
      <c r="E17" s="75" t="s">
        <v>1690</v>
      </c>
      <c r="F17" s="75" t="s">
        <v>1691</v>
      </c>
      <c r="G17" s="77">
        <v>35000000</v>
      </c>
      <c r="H17" s="72" t="s">
        <v>69</v>
      </c>
      <c r="I17" s="73" t="s">
        <v>36</v>
      </c>
      <c r="J17" s="74">
        <v>4</v>
      </c>
    </row>
    <row r="18" spans="1:11" s="74" customFormat="1" ht="30" customHeight="1" x14ac:dyDescent="0.25">
      <c r="A18" s="72">
        <v>14</v>
      </c>
      <c r="B18" s="75" t="s">
        <v>1681</v>
      </c>
      <c r="C18" s="76" t="s">
        <v>12</v>
      </c>
      <c r="D18" s="76" t="s">
        <v>1706</v>
      </c>
      <c r="E18" s="75" t="s">
        <v>1692</v>
      </c>
      <c r="F18" s="75" t="s">
        <v>1693</v>
      </c>
      <c r="G18" s="77">
        <v>20000000</v>
      </c>
      <c r="H18" s="72" t="s">
        <v>69</v>
      </c>
      <c r="I18" s="73" t="s">
        <v>36</v>
      </c>
      <c r="J18" s="74">
        <v>5</v>
      </c>
    </row>
    <row r="19" spans="1:11" s="74" customFormat="1" ht="30" customHeight="1" x14ac:dyDescent="0.25">
      <c r="A19" s="72">
        <v>15</v>
      </c>
      <c r="B19" s="75" t="s">
        <v>1682</v>
      </c>
      <c r="C19" s="76" t="s">
        <v>206</v>
      </c>
      <c r="D19" s="78" t="s">
        <v>1707</v>
      </c>
      <c r="E19" s="75" t="s">
        <v>1694</v>
      </c>
      <c r="F19" s="75" t="s">
        <v>1695</v>
      </c>
      <c r="G19" s="77">
        <v>17500000</v>
      </c>
      <c r="H19" s="72" t="s">
        <v>69</v>
      </c>
      <c r="I19" s="73" t="s">
        <v>36</v>
      </c>
      <c r="J19" s="74">
        <v>6</v>
      </c>
    </row>
    <row r="20" spans="1:11" s="74" customFormat="1" ht="30" customHeight="1" x14ac:dyDescent="0.25">
      <c r="A20" s="72">
        <v>16</v>
      </c>
      <c r="B20" s="75" t="s">
        <v>1683</v>
      </c>
      <c r="C20" s="76" t="s">
        <v>214</v>
      </c>
      <c r="D20" s="76" t="s">
        <v>531</v>
      </c>
      <c r="E20" s="75" t="s">
        <v>1696</v>
      </c>
      <c r="F20" s="75" t="s">
        <v>1697</v>
      </c>
      <c r="G20" s="77">
        <v>30000000</v>
      </c>
      <c r="H20" s="72" t="s">
        <v>69</v>
      </c>
      <c r="I20" s="73" t="s">
        <v>36</v>
      </c>
      <c r="J20" s="74">
        <v>7</v>
      </c>
    </row>
    <row r="21" spans="1:11" s="74" customFormat="1" ht="30" customHeight="1" x14ac:dyDescent="0.25">
      <c r="A21" s="72">
        <v>17</v>
      </c>
      <c r="B21" s="75" t="s">
        <v>1684</v>
      </c>
      <c r="C21" s="163" t="s">
        <v>1708</v>
      </c>
      <c r="D21" s="163" t="s">
        <v>1709</v>
      </c>
      <c r="E21" s="75" t="s">
        <v>1698</v>
      </c>
      <c r="F21" s="75" t="s">
        <v>1699</v>
      </c>
      <c r="G21" s="77">
        <v>20000000</v>
      </c>
      <c r="H21" s="72" t="s">
        <v>69</v>
      </c>
      <c r="I21" s="73" t="s">
        <v>36</v>
      </c>
      <c r="J21" s="74">
        <v>8</v>
      </c>
    </row>
    <row r="22" spans="1:11" s="74" customFormat="1" ht="30" customHeight="1" x14ac:dyDescent="0.25">
      <c r="A22" s="72">
        <v>18</v>
      </c>
      <c r="B22" s="75" t="s">
        <v>1685</v>
      </c>
      <c r="C22" s="76" t="s">
        <v>26</v>
      </c>
      <c r="D22" s="76" t="s">
        <v>1710</v>
      </c>
      <c r="E22" s="75" t="s">
        <v>1700</v>
      </c>
      <c r="F22" s="75" t="s">
        <v>1701</v>
      </c>
      <c r="G22" s="77">
        <v>20000000</v>
      </c>
      <c r="H22" s="72" t="s">
        <v>69</v>
      </c>
      <c r="I22" s="73" t="s">
        <v>36</v>
      </c>
      <c r="J22" s="74">
        <v>9</v>
      </c>
      <c r="K22" s="214">
        <f>SUM(G14:G22)</f>
        <v>262500000</v>
      </c>
    </row>
    <row r="23" spans="1:11" s="74" customFormat="1" ht="30" customHeight="1" x14ac:dyDescent="0.25">
      <c r="A23" s="215"/>
      <c r="B23" s="236"/>
      <c r="C23" s="236"/>
      <c r="D23" s="216"/>
      <c r="E23" s="72"/>
      <c r="F23" s="72"/>
      <c r="G23" s="237">
        <f>SUM(G5:G22)</f>
        <v>374500000</v>
      </c>
      <c r="H23" s="80"/>
      <c r="I23" s="80"/>
    </row>
  </sheetData>
  <sortState ref="A4:N19">
    <sortCondition descending="1" ref="G4:G19"/>
  </sortState>
  <mergeCells count="2">
    <mergeCell ref="A1:I1"/>
    <mergeCell ref="A2:I2"/>
  </mergeCells>
  <pageMargins left="0.56999999999999995" right="0.23" top="0.74803149606299213" bottom="0.74803149606299213" header="0.31496062992125984" footer="0.31496062992125984"/>
  <pageSetup paperSize="9" scale="75" orientation="portrait" horizontalDpi="4294967292" verticalDpi="0" copies="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3"/>
  <sheetViews>
    <sheetView zoomScale="90" zoomScaleNormal="90" workbookViewId="0">
      <selection activeCell="I20" sqref="I20"/>
    </sheetView>
  </sheetViews>
  <sheetFormatPr defaultRowHeight="15" x14ac:dyDescent="0.25"/>
  <cols>
    <col min="1" max="1" width="4.5703125" style="15" customWidth="1"/>
    <col min="2" max="2" width="35.42578125" style="2" customWidth="1"/>
    <col min="3" max="3" width="13.5703125" style="6" customWidth="1"/>
    <col min="4" max="4" width="11.42578125" style="22" customWidth="1"/>
    <col min="5" max="5" width="23.42578125" style="2" customWidth="1"/>
    <col min="6" max="6" width="40.140625" style="2" customWidth="1"/>
    <col min="7" max="7" width="17.42578125" style="244" customWidth="1"/>
    <col min="8" max="8" width="21.42578125" style="2" customWidth="1"/>
    <col min="9" max="9" width="33" style="2" customWidth="1"/>
    <col min="10" max="10" width="3.7109375" style="2" customWidth="1"/>
    <col min="11" max="11" width="16" style="2" customWidth="1"/>
    <col min="12" max="16384" width="9.140625" style="2"/>
  </cols>
  <sheetData>
    <row r="1" spans="1:10" ht="18.75" customHeight="1" x14ac:dyDescent="0.25">
      <c r="A1" s="282" t="s">
        <v>752</v>
      </c>
      <c r="B1" s="282"/>
      <c r="C1" s="282"/>
      <c r="D1" s="282"/>
      <c r="E1" s="282"/>
      <c r="F1" s="282"/>
      <c r="G1" s="282"/>
      <c r="H1" s="282"/>
      <c r="I1" s="282"/>
    </row>
    <row r="2" spans="1:10" ht="18.75" x14ac:dyDescent="0.25">
      <c r="A2" s="282" t="s">
        <v>49</v>
      </c>
      <c r="B2" s="282"/>
      <c r="C2" s="282"/>
      <c r="D2" s="282"/>
      <c r="E2" s="282"/>
      <c r="F2" s="282"/>
      <c r="G2" s="282"/>
      <c r="H2" s="282"/>
      <c r="I2" s="282"/>
    </row>
    <row r="3" spans="1:10" x14ac:dyDescent="0.25">
      <c r="A3" s="10"/>
      <c r="B3" s="9"/>
      <c r="C3" s="12"/>
      <c r="D3" s="20"/>
      <c r="E3" s="9"/>
      <c r="F3" s="9"/>
      <c r="G3" s="231"/>
      <c r="H3" s="15"/>
      <c r="I3" s="15"/>
    </row>
    <row r="4" spans="1:10" s="165" customFormat="1" ht="30" customHeight="1" x14ac:dyDescent="0.25">
      <c r="A4" s="81" t="s">
        <v>3</v>
      </c>
      <c r="B4" s="81" t="s">
        <v>191</v>
      </c>
      <c r="C4" s="82" t="s">
        <v>4</v>
      </c>
      <c r="D4" s="82" t="s">
        <v>751</v>
      </c>
      <c r="E4" s="81" t="s">
        <v>1</v>
      </c>
      <c r="F4" s="81" t="s">
        <v>2</v>
      </c>
      <c r="G4" s="102" t="s">
        <v>34</v>
      </c>
      <c r="H4" s="81" t="s">
        <v>32</v>
      </c>
      <c r="I4" s="81" t="s">
        <v>37</v>
      </c>
    </row>
    <row r="5" spans="1:10" s="99" customFormat="1" ht="30" customHeight="1" x14ac:dyDescent="0.2">
      <c r="A5" s="181">
        <v>1</v>
      </c>
      <c r="B5" s="109" t="s">
        <v>1711</v>
      </c>
      <c r="C5" s="101" t="s">
        <v>162</v>
      </c>
      <c r="D5" s="104" t="s">
        <v>552</v>
      </c>
      <c r="E5" s="103" t="s">
        <v>1722</v>
      </c>
      <c r="F5" s="109" t="s">
        <v>1723</v>
      </c>
      <c r="G5" s="241">
        <v>16500000</v>
      </c>
      <c r="H5" s="96" t="s">
        <v>69</v>
      </c>
      <c r="I5" s="97" t="s">
        <v>50</v>
      </c>
      <c r="J5" s="99">
        <v>1</v>
      </c>
    </row>
    <row r="6" spans="1:10" s="99" customFormat="1" ht="30" customHeight="1" x14ac:dyDescent="0.2">
      <c r="A6" s="181">
        <v>2</v>
      </c>
      <c r="B6" s="103" t="s">
        <v>1712</v>
      </c>
      <c r="C6" s="101" t="s">
        <v>1750</v>
      </c>
      <c r="D6" s="104" t="s">
        <v>550</v>
      </c>
      <c r="E6" s="103" t="s">
        <v>1720</v>
      </c>
      <c r="F6" s="109" t="s">
        <v>1724</v>
      </c>
      <c r="G6" s="241">
        <v>15750000</v>
      </c>
      <c r="H6" s="96" t="s">
        <v>69</v>
      </c>
      <c r="I6" s="97" t="s">
        <v>50</v>
      </c>
      <c r="J6" s="99">
        <v>2</v>
      </c>
    </row>
    <row r="7" spans="1:10" s="99" customFormat="1" ht="30" customHeight="1" x14ac:dyDescent="0.2">
      <c r="A7" s="181">
        <v>3</v>
      </c>
      <c r="B7" s="100" t="s">
        <v>1713</v>
      </c>
      <c r="C7" s="101" t="s">
        <v>543</v>
      </c>
      <c r="D7" s="104" t="s">
        <v>554</v>
      </c>
      <c r="E7" s="100" t="s">
        <v>1725</v>
      </c>
      <c r="F7" s="109" t="s">
        <v>1726</v>
      </c>
      <c r="G7" s="175">
        <v>15750000</v>
      </c>
      <c r="H7" s="96" t="s">
        <v>69</v>
      </c>
      <c r="I7" s="97" t="s">
        <v>50</v>
      </c>
      <c r="J7" s="99">
        <v>3</v>
      </c>
    </row>
    <row r="8" spans="1:10" s="99" customFormat="1" ht="30" customHeight="1" x14ac:dyDescent="0.2">
      <c r="A8" s="181">
        <v>4</v>
      </c>
      <c r="B8" s="109" t="s">
        <v>1714</v>
      </c>
      <c r="C8" s="101" t="s">
        <v>1751</v>
      </c>
      <c r="D8" s="104" t="s">
        <v>1752</v>
      </c>
      <c r="E8" s="109" t="s">
        <v>1727</v>
      </c>
      <c r="F8" s="109" t="s">
        <v>1728</v>
      </c>
      <c r="G8" s="241">
        <v>15450000</v>
      </c>
      <c r="H8" s="96" t="s">
        <v>69</v>
      </c>
      <c r="I8" s="97" t="s">
        <v>50</v>
      </c>
      <c r="J8" s="99">
        <v>4</v>
      </c>
    </row>
    <row r="9" spans="1:10" s="99" customFormat="1" ht="30" customHeight="1" x14ac:dyDescent="0.2">
      <c r="A9" s="181">
        <v>5</v>
      </c>
      <c r="B9" s="103" t="s">
        <v>538</v>
      </c>
      <c r="C9" s="101" t="s">
        <v>8</v>
      </c>
      <c r="D9" s="104" t="s">
        <v>544</v>
      </c>
      <c r="E9" s="103" t="s">
        <v>1729</v>
      </c>
      <c r="F9" s="109" t="s">
        <v>1730</v>
      </c>
      <c r="G9" s="241">
        <v>15000000</v>
      </c>
      <c r="H9" s="96" t="s">
        <v>69</v>
      </c>
      <c r="I9" s="97" t="s">
        <v>50</v>
      </c>
      <c r="J9" s="99">
        <v>5</v>
      </c>
    </row>
    <row r="10" spans="1:10" s="99" customFormat="1" ht="30" customHeight="1" x14ac:dyDescent="0.2">
      <c r="A10" s="181">
        <v>6</v>
      </c>
      <c r="B10" s="109" t="s">
        <v>540</v>
      </c>
      <c r="C10" s="101" t="s">
        <v>1753</v>
      </c>
      <c r="D10" s="104" t="s">
        <v>551</v>
      </c>
      <c r="E10" s="109" t="s">
        <v>1731</v>
      </c>
      <c r="F10" s="109" t="s">
        <v>1732</v>
      </c>
      <c r="G10" s="241">
        <v>13450000</v>
      </c>
      <c r="H10" s="96" t="s">
        <v>69</v>
      </c>
      <c r="I10" s="97" t="s">
        <v>50</v>
      </c>
      <c r="J10" s="99">
        <v>6</v>
      </c>
    </row>
    <row r="11" spans="1:10" s="99" customFormat="1" ht="30" customHeight="1" x14ac:dyDescent="0.2">
      <c r="A11" s="181">
        <v>7</v>
      </c>
      <c r="B11" s="109" t="s">
        <v>1715</v>
      </c>
      <c r="C11" s="101" t="s">
        <v>1754</v>
      </c>
      <c r="D11" s="104" t="s">
        <v>1755</v>
      </c>
      <c r="E11" s="109" t="s">
        <v>1733</v>
      </c>
      <c r="F11" s="109" t="s">
        <v>1734</v>
      </c>
      <c r="G11" s="241">
        <v>15000000</v>
      </c>
      <c r="H11" s="96" t="s">
        <v>69</v>
      </c>
      <c r="I11" s="97" t="s">
        <v>50</v>
      </c>
      <c r="J11" s="99">
        <v>7</v>
      </c>
    </row>
    <row r="12" spans="1:10" s="99" customFormat="1" ht="30" customHeight="1" x14ac:dyDescent="0.2">
      <c r="A12" s="181">
        <v>8</v>
      </c>
      <c r="B12" s="109" t="s">
        <v>1716</v>
      </c>
      <c r="C12" s="101" t="s">
        <v>1756</v>
      </c>
      <c r="D12" s="104" t="s">
        <v>1757</v>
      </c>
      <c r="E12" s="109" t="s">
        <v>1735</v>
      </c>
      <c r="F12" s="109" t="s">
        <v>1736</v>
      </c>
      <c r="G12" s="241">
        <v>15000000</v>
      </c>
      <c r="H12" s="96" t="s">
        <v>69</v>
      </c>
      <c r="I12" s="97" t="s">
        <v>50</v>
      </c>
      <c r="J12" s="99">
        <v>8</v>
      </c>
    </row>
    <row r="13" spans="1:10" s="99" customFormat="1" ht="30" customHeight="1" x14ac:dyDescent="0.2">
      <c r="A13" s="181">
        <v>9</v>
      </c>
      <c r="B13" s="103" t="s">
        <v>1717</v>
      </c>
      <c r="C13" s="101" t="s">
        <v>7</v>
      </c>
      <c r="D13" s="104" t="s">
        <v>548</v>
      </c>
      <c r="E13" s="103" t="s">
        <v>1737</v>
      </c>
      <c r="F13" s="109" t="s">
        <v>1738</v>
      </c>
      <c r="G13" s="241">
        <v>15000000</v>
      </c>
      <c r="H13" s="96" t="s">
        <v>69</v>
      </c>
      <c r="I13" s="97" t="s">
        <v>50</v>
      </c>
      <c r="J13" s="99">
        <v>9</v>
      </c>
    </row>
    <row r="14" spans="1:10" s="99" customFormat="1" ht="30" customHeight="1" x14ac:dyDescent="0.2">
      <c r="A14" s="181">
        <v>10</v>
      </c>
      <c r="B14" s="109" t="s">
        <v>1718</v>
      </c>
      <c r="C14" s="92" t="s">
        <v>211</v>
      </c>
      <c r="D14" s="104" t="s">
        <v>547</v>
      </c>
      <c r="E14" s="109" t="s">
        <v>1739</v>
      </c>
      <c r="F14" s="109" t="s">
        <v>1740</v>
      </c>
      <c r="G14" s="241">
        <v>13100000</v>
      </c>
      <c r="H14" s="96" t="s">
        <v>69</v>
      </c>
      <c r="I14" s="97" t="s">
        <v>50</v>
      </c>
      <c r="J14" s="99">
        <v>10</v>
      </c>
    </row>
    <row r="15" spans="1:10" s="99" customFormat="1" ht="30" customHeight="1" x14ac:dyDescent="0.2">
      <c r="A15" s="181">
        <v>11</v>
      </c>
      <c r="B15" s="103" t="s">
        <v>1719</v>
      </c>
      <c r="C15" s="101" t="s">
        <v>1758</v>
      </c>
      <c r="D15" s="104" t="s">
        <v>545</v>
      </c>
      <c r="E15" s="103" t="s">
        <v>1741</v>
      </c>
      <c r="F15" s="109" t="s">
        <v>1742</v>
      </c>
      <c r="G15" s="242">
        <v>15000000</v>
      </c>
      <c r="H15" s="96" t="s">
        <v>69</v>
      </c>
      <c r="I15" s="97" t="s">
        <v>50</v>
      </c>
      <c r="J15" s="99">
        <v>11</v>
      </c>
    </row>
    <row r="16" spans="1:10" s="99" customFormat="1" ht="30" customHeight="1" x14ac:dyDescent="0.2">
      <c r="A16" s="181">
        <v>12</v>
      </c>
      <c r="B16" s="109" t="s">
        <v>539</v>
      </c>
      <c r="C16" s="101" t="s">
        <v>542</v>
      </c>
      <c r="D16" s="104" t="s">
        <v>553</v>
      </c>
      <c r="E16" s="109" t="s">
        <v>1743</v>
      </c>
      <c r="F16" s="109" t="s">
        <v>1744</v>
      </c>
      <c r="G16" s="241">
        <v>15000000</v>
      </c>
      <c r="H16" s="96" t="s">
        <v>69</v>
      </c>
      <c r="I16" s="97" t="s">
        <v>50</v>
      </c>
      <c r="J16" s="99">
        <v>12</v>
      </c>
    </row>
    <row r="17" spans="1:11" s="99" customFormat="1" ht="30" customHeight="1" x14ac:dyDescent="0.2">
      <c r="A17" s="181">
        <v>13</v>
      </c>
      <c r="B17" s="109" t="s">
        <v>1720</v>
      </c>
      <c r="C17" s="101" t="s">
        <v>1759</v>
      </c>
      <c r="D17" s="104" t="s">
        <v>1760</v>
      </c>
      <c r="E17" s="109" t="s">
        <v>1745</v>
      </c>
      <c r="F17" s="109" t="s">
        <v>1746</v>
      </c>
      <c r="G17" s="242">
        <v>15000000</v>
      </c>
      <c r="H17" s="96" t="s">
        <v>69</v>
      </c>
      <c r="I17" s="97" t="s">
        <v>50</v>
      </c>
      <c r="J17" s="99">
        <v>13</v>
      </c>
    </row>
    <row r="18" spans="1:11" s="99" customFormat="1" ht="30" customHeight="1" x14ac:dyDescent="0.2">
      <c r="A18" s="181">
        <v>14</v>
      </c>
      <c r="B18" s="109" t="s">
        <v>1721</v>
      </c>
      <c r="C18" s="101" t="s">
        <v>1761</v>
      </c>
      <c r="D18" s="104" t="s">
        <v>1762</v>
      </c>
      <c r="E18" s="109" t="s">
        <v>541</v>
      </c>
      <c r="F18" s="109" t="s">
        <v>1747</v>
      </c>
      <c r="G18" s="242">
        <v>15000000</v>
      </c>
      <c r="H18" s="96" t="s">
        <v>69</v>
      </c>
      <c r="I18" s="97" t="s">
        <v>50</v>
      </c>
      <c r="J18" s="99">
        <v>14</v>
      </c>
    </row>
    <row r="19" spans="1:11" s="99" customFormat="1" ht="30" customHeight="1" x14ac:dyDescent="0.2">
      <c r="A19" s="181">
        <v>15</v>
      </c>
      <c r="B19" s="103" t="s">
        <v>541</v>
      </c>
      <c r="C19" s="101" t="s">
        <v>163</v>
      </c>
      <c r="D19" s="104" t="s">
        <v>546</v>
      </c>
      <c r="E19" s="103" t="s">
        <v>1748</v>
      </c>
      <c r="F19" s="109" t="s">
        <v>1749</v>
      </c>
      <c r="G19" s="242">
        <v>15000000</v>
      </c>
      <c r="H19" s="96" t="s">
        <v>69</v>
      </c>
      <c r="I19" s="97" t="s">
        <v>50</v>
      </c>
      <c r="J19" s="99">
        <v>15</v>
      </c>
      <c r="K19" s="239">
        <f>SUM(G5:G19)</f>
        <v>225000000</v>
      </c>
    </row>
    <row r="20" spans="1:11" s="99" customFormat="1" ht="30" customHeight="1" x14ac:dyDescent="0.2">
      <c r="A20" s="181">
        <v>16</v>
      </c>
      <c r="B20" s="100" t="s">
        <v>1763</v>
      </c>
      <c r="C20" s="92" t="s">
        <v>1769</v>
      </c>
      <c r="D20" s="92" t="s">
        <v>549</v>
      </c>
      <c r="E20" s="100" t="s">
        <v>1765</v>
      </c>
      <c r="F20" s="100" t="s">
        <v>1766</v>
      </c>
      <c r="G20" s="102">
        <v>20000000</v>
      </c>
      <c r="H20" s="96" t="s">
        <v>69</v>
      </c>
      <c r="I20" s="97" t="s">
        <v>35</v>
      </c>
      <c r="J20" s="99">
        <v>1</v>
      </c>
    </row>
    <row r="21" spans="1:11" s="99" customFormat="1" ht="30" customHeight="1" x14ac:dyDescent="0.2">
      <c r="A21" s="181">
        <v>17</v>
      </c>
      <c r="B21" s="100" t="s">
        <v>1764</v>
      </c>
      <c r="C21" s="92" t="s">
        <v>542</v>
      </c>
      <c r="D21" s="92" t="s">
        <v>553</v>
      </c>
      <c r="E21" s="100" t="s">
        <v>1767</v>
      </c>
      <c r="F21" s="103" t="s">
        <v>1768</v>
      </c>
      <c r="G21" s="102">
        <v>15000000</v>
      </c>
      <c r="H21" s="96" t="s">
        <v>69</v>
      </c>
      <c r="I21" s="97" t="s">
        <v>35</v>
      </c>
      <c r="J21" s="99">
        <v>2</v>
      </c>
      <c r="K21" s="201">
        <f>SUM(G20:G21)</f>
        <v>35000000</v>
      </c>
    </row>
    <row r="22" spans="1:11" s="85" customFormat="1" ht="30" customHeight="1" x14ac:dyDescent="0.25">
      <c r="A22" s="81"/>
      <c r="B22" s="96"/>
      <c r="C22" s="100"/>
      <c r="D22" s="189"/>
      <c r="E22" s="96"/>
      <c r="F22" s="96"/>
      <c r="G22" s="243">
        <f>SUM(G5:G21)</f>
        <v>260000000</v>
      </c>
      <c r="H22" s="240"/>
      <c r="I22" s="240"/>
    </row>
    <row r="23" spans="1:11" s="85" customFormat="1" ht="30" customHeight="1" x14ac:dyDescent="0.25">
      <c r="A23" s="165"/>
      <c r="C23" s="205"/>
      <c r="D23" s="226"/>
      <c r="G23" s="209"/>
    </row>
  </sheetData>
  <sortState ref="A4:O17">
    <sortCondition descending="1" ref="G4:G17"/>
  </sortState>
  <mergeCells count="2">
    <mergeCell ref="A1:I1"/>
    <mergeCell ref="A2:I2"/>
  </mergeCells>
  <pageMargins left="0.70866141732283472" right="0.23622047244094491" top="0.74803149606299213" bottom="0.74803149606299213" header="0.31496062992125984" footer="0.31496062992125984"/>
  <pageSetup paperSize="9" scale="75" fitToHeight="2" orientation="portrait" horizontalDpi="4294967292" verticalDpi="0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18</vt:i4>
      </vt:variant>
    </vt:vector>
  </HeadingPairs>
  <TitlesOfParts>
    <vt:vector size="29" baseType="lpstr">
      <vt:lpstr>REKAPITULASI</vt:lpstr>
      <vt:lpstr>FBS_44</vt:lpstr>
      <vt:lpstr>FE_31</vt:lpstr>
      <vt:lpstr>FIK_42</vt:lpstr>
      <vt:lpstr>FIP_61</vt:lpstr>
      <vt:lpstr>FIS_31</vt:lpstr>
      <vt:lpstr>FMIPA_82</vt:lpstr>
      <vt:lpstr>FSD_18</vt:lpstr>
      <vt:lpstr>F.PSIKO_17</vt:lpstr>
      <vt:lpstr>FT_141</vt:lpstr>
      <vt:lpstr>Sheet1</vt:lpstr>
      <vt:lpstr>F.PSIKO_17!Print_Area</vt:lpstr>
      <vt:lpstr>FBS_44!Print_Area</vt:lpstr>
      <vt:lpstr>FE_31!Print_Area</vt:lpstr>
      <vt:lpstr>FIK_42!Print_Area</vt:lpstr>
      <vt:lpstr>FIP_61!Print_Area</vt:lpstr>
      <vt:lpstr>FIS_31!Print_Area</vt:lpstr>
      <vt:lpstr>FMIPA_82!Print_Area</vt:lpstr>
      <vt:lpstr>FSD_18!Print_Area</vt:lpstr>
      <vt:lpstr>FT_141!Print_Area</vt:lpstr>
      <vt:lpstr>REKAPITULASI!Print_Area</vt:lpstr>
      <vt:lpstr>FBS_44!Print_Titles</vt:lpstr>
      <vt:lpstr>FE_31!Print_Titles</vt:lpstr>
      <vt:lpstr>FIK_42!Print_Titles</vt:lpstr>
      <vt:lpstr>FIP_61!Print_Titles</vt:lpstr>
      <vt:lpstr>FIS_31!Print_Titles</vt:lpstr>
      <vt:lpstr>FMIPA_82!Print_Titles</vt:lpstr>
      <vt:lpstr>FSD_18!Print_Titles</vt:lpstr>
      <vt:lpstr>FT_141!Print_Titles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2021-05-07T03:08:26Z</cp:lastPrinted>
  <dcterms:created xsi:type="dcterms:W3CDTF">2019-01-07T01:10:00Z</dcterms:created>
  <dcterms:modified xsi:type="dcterms:W3CDTF">2023-02-16T08:48:33Z</dcterms:modified>
</cp:coreProperties>
</file>